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ECO-01\U80842674\config\Desktop\publikationen_word\"/>
    </mc:Choice>
  </mc:AlternateContent>
  <xr:revisionPtr revIDLastSave="0" documentId="8_{0FBEB2D0-89B2-455F-989A-0190FF3248D5}" xr6:coauthVersionLast="47" xr6:coauthVersionMax="47" xr10:uidLastSave="{00000000-0000-0000-0000-000000000000}"/>
  <bookViews>
    <workbookView xWindow="28680" yWindow="-120" windowWidth="38640" windowHeight="21240" tabRatio="851"/>
  </bookViews>
  <sheets>
    <sheet name="Nr201_2 Schicht-1h Nacht" sheetId="17" r:id="rId1"/>
    <sheet name="zum Ausfüllen (2 Schicht-1h)" sheetId="24" r:id="rId2"/>
    <sheet name="Nr202_2 Schicht-2h Nacht" sheetId="22" r:id="rId3"/>
    <sheet name="zum Ausfüllen (2 Schicht-2h)" sheetId="25" r:id="rId4"/>
    <sheet name="Nr301_3 Schicht-5 Tage" sheetId="21" r:id="rId5"/>
    <sheet name="zum Ausfüllen (3 Schicht)" sheetId="2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17" l="1"/>
  <c r="AF14" i="17" s="1"/>
  <c r="AG5" i="17"/>
  <c r="AG14" i="17" s="1"/>
  <c r="AF7" i="17"/>
  <c r="AG7" i="17"/>
  <c r="AF10" i="17"/>
  <c r="AG10" i="17"/>
  <c r="AF12" i="17"/>
  <c r="AG12" i="17"/>
  <c r="Y5" i="22"/>
  <c r="Y14" i="22" s="1"/>
  <c r="Z5" i="22"/>
  <c r="Z14" i="22" s="1"/>
  <c r="Y7" i="22"/>
  <c r="Z7" i="22"/>
  <c r="Y10" i="22"/>
  <c r="Z10" i="22"/>
  <c r="Y12" i="22"/>
  <c r="Z12" i="22"/>
  <c r="H16" i="22"/>
  <c r="H17" i="22"/>
  <c r="H18" i="22"/>
  <c r="H19" i="22"/>
  <c r="H21" i="22"/>
  <c r="H28" i="22"/>
  <c r="H29" i="22"/>
  <c r="H30" i="22"/>
  <c r="H32" i="22"/>
  <c r="AF5" i="21"/>
  <c r="AG5" i="21"/>
  <c r="AF7" i="21"/>
  <c r="AF25" i="21" s="1"/>
  <c r="AG7" i="21"/>
  <c r="AG25" i="21" s="1"/>
  <c r="AF9" i="21"/>
  <c r="AG9" i="21"/>
  <c r="AF12" i="21"/>
  <c r="AG12" i="21"/>
  <c r="AF14" i="21"/>
  <c r="AG14" i="21"/>
  <c r="AF16" i="21"/>
  <c r="AG16" i="21"/>
  <c r="AF19" i="21"/>
  <c r="AG19" i="21"/>
  <c r="AF21" i="21"/>
  <c r="AG21" i="21"/>
  <c r="AF23" i="21"/>
  <c r="AG23" i="21"/>
  <c r="I27" i="21"/>
  <c r="I28" i="21"/>
  <c r="I29" i="21"/>
  <c r="I30" i="21"/>
  <c r="I32" i="21"/>
  <c r="I35" i="21"/>
  <c r="I39" i="21"/>
  <c r="I40" i="21"/>
  <c r="I41" i="21"/>
  <c r="I43" i="21"/>
  <c r="AF5" i="24"/>
  <c r="AG5" i="24"/>
  <c r="AF7" i="24"/>
  <c r="AG7" i="24"/>
  <c r="AF10" i="24"/>
  <c r="AF14" i="24" s="1"/>
  <c r="AG10" i="24"/>
  <c r="AG14" i="24" s="1"/>
  <c r="AF12" i="24"/>
  <c r="AG12" i="24"/>
  <c r="M25" i="24"/>
  <c r="Q25" i="24"/>
  <c r="Y5" i="25"/>
  <c r="Z5" i="25"/>
  <c r="Z14" i="25" s="1"/>
  <c r="Y7" i="25"/>
  <c r="Y14" i="25" s="1"/>
  <c r="Z7" i="25"/>
  <c r="Y10" i="25"/>
  <c r="Z10" i="25"/>
  <c r="Y12" i="25"/>
  <c r="Z12" i="25"/>
  <c r="K25" i="25"/>
  <c r="N25" i="25"/>
  <c r="AF5" i="23"/>
  <c r="AG5" i="23"/>
  <c r="AF7" i="23"/>
  <c r="AG7" i="23"/>
  <c r="AF9" i="23"/>
  <c r="AF25" i="23" s="1"/>
  <c r="AG9" i="23"/>
  <c r="AG25" i="23" s="1"/>
  <c r="AF12" i="23"/>
  <c r="AG12" i="23"/>
  <c r="AF14" i="23"/>
  <c r="AG14" i="23"/>
  <c r="AF16" i="23"/>
  <c r="AG16" i="23"/>
  <c r="AF19" i="23"/>
  <c r="AG19" i="23"/>
  <c r="AF21" i="23"/>
  <c r="AG21" i="23"/>
  <c r="AF23" i="23"/>
  <c r="AG23" i="23"/>
  <c r="M36" i="23"/>
  <c r="Q36" i="23"/>
  <c r="U36" i="23"/>
</calcChain>
</file>

<file path=xl/sharedStrings.xml><?xml version="1.0" encoding="utf-8"?>
<sst xmlns="http://schemas.openxmlformats.org/spreadsheetml/2006/main" count="305" uniqueCount="64">
  <si>
    <t>Woche</t>
  </si>
  <si>
    <t>Schicht</t>
  </si>
  <si>
    <t>Montag</t>
  </si>
  <si>
    <t>Dienstag</t>
  </si>
  <si>
    <t>Mittwoch</t>
  </si>
  <si>
    <t>Donnerstag</t>
  </si>
  <si>
    <t>Freitag</t>
  </si>
  <si>
    <t>Samstag</t>
  </si>
  <si>
    <t>Sonntag</t>
  </si>
  <si>
    <t xml:space="preserve">Stunden/Woche </t>
  </si>
  <si>
    <t>mit Pausen</t>
  </si>
  <si>
    <t>ohne Pausen</t>
  </si>
  <si>
    <t>A</t>
  </si>
  <si>
    <t>B</t>
  </si>
  <si>
    <t>Pausen:</t>
  </si>
  <si>
    <t>Schichtwechsel:</t>
  </si>
  <si>
    <t>Bemerkungen:</t>
  </si>
  <si>
    <t>Im Durchschnitt von 2 Wochen:</t>
  </si>
  <si>
    <t>Erläuterungen zum Ausfüllen von Schichtplänen:</t>
  </si>
  <si>
    <t>Rechtsgrundlage:</t>
  </si>
  <si>
    <t>Stunden/Woche</t>
  </si>
  <si>
    <t>C</t>
  </si>
  <si>
    <t>Im Durchschnitt von 3 Wochen:</t>
  </si>
  <si>
    <t>Art. 17, 19 und 20 ArG</t>
  </si>
  <si>
    <t>- wöchentlich oder spätestens nach 6 Wochen</t>
  </si>
  <si>
    <t>- Die Anfangszeiten können bis um 1 Stunde nachverschoben werden, mit entsprechend späterem Arbeitsschluss.</t>
  </si>
  <si>
    <t>Pausen</t>
  </si>
  <si>
    <t>mit</t>
  </si>
  <si>
    <t>ohne</t>
  </si>
  <si>
    <t>Schichtplan</t>
  </si>
  <si>
    <t>Erstelldatum</t>
  </si>
  <si>
    <t>TT.MM.JJJJ</t>
  </si>
  <si>
    <t>pro Schicht:</t>
  </si>
  <si>
    <t>Beachten Sie generell folgende Punkte beim Erstellen eines Schichtplanes:</t>
  </si>
  <si>
    <t>000000</t>
  </si>
  <si>
    <t>- Betriebszeit 19 Stunden pro Tag, nur mit Verschiebung des Nachtzeitraumes möglich:</t>
  </si>
  <si>
    <t xml:space="preserve">  Die Betriebszeit von 18 Stunden pro Tag wird dabei nicht verlängert.</t>
  </si>
  <si>
    <t>- Die Schichtzeiten können bis um 1/2 Stunde verlängert werden (Überlappung).</t>
  </si>
  <si>
    <t xml:space="preserve">  22:00 bis 5:00 Uhr oder 24:00 bis 7:00 Uhr</t>
  </si>
  <si>
    <t>- Merkblatt Nacht- und Feiertagsarbeit</t>
  </si>
  <si>
    <t>Anzahl Arbeitnehmer/</t>
  </si>
  <si>
    <t>Arbeitnehmerinnen</t>
  </si>
  <si>
    <t>Männer:</t>
  </si>
  <si>
    <t>Frauen:</t>
  </si>
  <si>
    <t>Total:</t>
  </si>
  <si>
    <t>- Erläuterung zum Ausfüllen von Schichtplänen</t>
  </si>
  <si>
    <t>2-Schichtbetrieb mit 1 Stunde Nachtarbeit</t>
  </si>
  <si>
    <t>2-Schichtbetrieb</t>
  </si>
  <si>
    <t>2-Schichtbetrieb mit 2 Stunden Nachtarbeit</t>
  </si>
  <si>
    <t>3-Schichtbetrieb (5-Tage-Woche)</t>
  </si>
  <si>
    <t>3-Schichtbetrieb</t>
  </si>
  <si>
    <t>Schichtplan Nr. 201</t>
  </si>
  <si>
    <t>Schichtplan Nr. 202</t>
  </si>
  <si>
    <t>Schichtplan Nr. 301</t>
  </si>
  <si>
    <t>Die Arbeit ist um die Mitte der Arbeitszeit durch Pausen von folgender Mindestdauer zu unterbrechen (Art. 15 ArG):</t>
  </si>
  <si>
    <t>- 1/4 Stunde bei einer Arbeitszeit von mehr als 5 1/2 Stunden</t>
  </si>
  <si>
    <t>- 1/2 Stunde bei einer Arbeitszeit von mehr als 7 Stunden.</t>
  </si>
  <si>
    <t>Pausen bis zu einer halben Stunde dürfen nicht aufgeteilt werden (Art. 18 Abs. 3 ArGV1).</t>
  </si>
  <si>
    <t xml:space="preserve">  Diese Zeiten gelten für die gesamte Bewilligungsdauer.</t>
  </si>
  <si>
    <t>- Die Anfangszeiten können bis um 1 Stunde vor- oder nachverschoben werden, mit entsprechend früherem bzw. späterem Arbeitsschluss.</t>
  </si>
  <si>
    <t>Bewilligung Nr.:</t>
  </si>
  <si>
    <t>Wichtig:</t>
  </si>
  <si>
    <t>Bewilligung Nr.</t>
  </si>
  <si>
    <t>Der bewilligte Stundenplan ist einzuhalten. Abweichungen sind bewilligungspflichtig (Art. 42 Abs. 1 Bst. e ArGV 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</si>
</sst>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"/>
    <numFmt numFmtId="180" formatCode="[h]:mm"/>
  </numFmts>
  <fonts count="18" x14ac:knownFonts="1">
    <font>
      <sz val="10"/>
      <name val="Arial"/>
    </font>
    <font>
      <sz val="20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4"/>
      <color indexed="10"/>
      <name val="Arial"/>
      <family val="2"/>
    </font>
    <font>
      <u/>
      <sz val="5"/>
      <color indexed="12"/>
      <name val="Arial"/>
      <family val="2"/>
    </font>
    <font>
      <sz val="10"/>
      <name val="Arial"/>
      <family val="2"/>
    </font>
    <font>
      <u/>
      <sz val="2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29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justify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1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49" fontId="1" fillId="0" borderId="0" xfId="0" quotePrefix="1" applyNumberFormat="1" applyFont="1" applyBorder="1" applyAlignment="1">
      <alignment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0" fontId="6" fillId="0" borderId="17" xfId="0" applyNumberFormat="1" applyFont="1" applyFill="1" applyBorder="1" applyAlignment="1">
      <alignment vertical="center"/>
    </xf>
    <xf numFmtId="180" fontId="6" fillId="2" borderId="18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0" fontId="6" fillId="2" borderId="22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30" xfId="0" applyNumberFormat="1" applyFont="1" applyFill="1" applyBorder="1" applyAlignment="1">
      <alignment vertical="center"/>
    </xf>
    <xf numFmtId="180" fontId="6" fillId="0" borderId="31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lef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80" fontId="1" fillId="0" borderId="4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vertical="center"/>
    </xf>
    <xf numFmtId="180" fontId="6" fillId="2" borderId="17" xfId="0" applyNumberFormat="1" applyFont="1" applyFill="1" applyBorder="1" applyAlignment="1">
      <alignment vertical="center"/>
    </xf>
    <xf numFmtId="180" fontId="6" fillId="2" borderId="21" xfId="0" applyNumberFormat="1" applyFont="1" applyFill="1" applyBorder="1" applyAlignment="1">
      <alignment vertical="center"/>
    </xf>
    <xf numFmtId="180" fontId="6" fillId="2" borderId="19" xfId="0" applyNumberFormat="1" applyFont="1" applyFill="1" applyBorder="1" applyAlignment="1">
      <alignment vertical="center"/>
    </xf>
    <xf numFmtId="180" fontId="6" fillId="2" borderId="23" xfId="0" applyNumberFormat="1" applyFont="1" applyFill="1" applyBorder="1" applyAlignment="1">
      <alignment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3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180" fontId="15" fillId="0" borderId="39" xfId="0" applyNumberFormat="1" applyFont="1" applyFill="1" applyBorder="1" applyAlignment="1">
      <alignment vertical="center"/>
    </xf>
    <xf numFmtId="180" fontId="15" fillId="0" borderId="40" xfId="0" applyNumberFormat="1" applyFont="1" applyFill="1" applyBorder="1" applyAlignment="1">
      <alignment vertical="center"/>
    </xf>
    <xf numFmtId="180" fontId="15" fillId="0" borderId="41" xfId="0" applyNumberFormat="1" applyFont="1" applyFill="1" applyBorder="1" applyAlignment="1">
      <alignment vertical="center"/>
    </xf>
    <xf numFmtId="180" fontId="15" fillId="0" borderId="36" xfId="0" applyNumberFormat="1" applyFont="1" applyFill="1" applyBorder="1" applyAlignment="1">
      <alignment vertical="center"/>
    </xf>
    <xf numFmtId="180" fontId="15" fillId="0" borderId="7" xfId="0" applyNumberFormat="1" applyFont="1" applyFill="1" applyBorder="1" applyAlignment="1">
      <alignment vertical="center"/>
    </xf>
    <xf numFmtId="180" fontId="15" fillId="0" borderId="33" xfId="0" applyNumberFormat="1" applyFont="1" applyFill="1" applyBorder="1" applyAlignment="1">
      <alignment vertical="center"/>
    </xf>
    <xf numFmtId="180" fontId="15" fillId="0" borderId="19" xfId="0" applyNumberFormat="1" applyFont="1" applyFill="1" applyBorder="1" applyAlignment="1">
      <alignment vertical="center"/>
    </xf>
    <xf numFmtId="180" fontId="15" fillId="0" borderId="23" xfId="0" applyNumberFormat="1" applyFont="1" applyFill="1" applyBorder="1" applyAlignment="1">
      <alignment vertical="center"/>
    </xf>
    <xf numFmtId="180" fontId="15" fillId="0" borderId="28" xfId="0" applyNumberFormat="1" applyFont="1" applyFill="1" applyBorder="1" applyAlignment="1">
      <alignment vertical="center"/>
    </xf>
    <xf numFmtId="180" fontId="15" fillId="0" borderId="32" xfId="0" applyNumberFormat="1" applyFont="1" applyFill="1" applyBorder="1" applyAlignment="1">
      <alignment vertical="center"/>
    </xf>
    <xf numFmtId="176" fontId="15" fillId="0" borderId="8" xfId="0" applyNumberFormat="1" applyFont="1" applyBorder="1" applyAlignment="1">
      <alignment horizontal="left" vertical="center"/>
    </xf>
    <xf numFmtId="180" fontId="15" fillId="3" borderId="41" xfId="0" applyNumberFormat="1" applyFont="1" applyFill="1" applyBorder="1" applyAlignment="1">
      <alignment vertical="center"/>
    </xf>
    <xf numFmtId="180" fontId="15" fillId="3" borderId="40" xfId="0" applyNumberFormat="1" applyFont="1" applyFill="1" applyBorder="1" applyAlignment="1">
      <alignment vertical="center"/>
    </xf>
    <xf numFmtId="180" fontId="15" fillId="2" borderId="39" xfId="0" applyNumberFormat="1" applyFont="1" applyFill="1" applyBorder="1" applyAlignment="1">
      <alignment vertical="center"/>
    </xf>
    <xf numFmtId="180" fontId="15" fillId="2" borderId="4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43" xfId="0" applyBorder="1"/>
    <xf numFmtId="0" fontId="11" fillId="0" borderId="4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43" xfId="0" applyFont="1" applyBorder="1" applyAlignment="1"/>
    <xf numFmtId="0" fontId="16" fillId="0" borderId="0" xfId="1" quotePrefix="1" applyFont="1" applyBorder="1" applyAlignment="1" applyProtection="1">
      <alignment vertical="center"/>
    </xf>
    <xf numFmtId="0" fontId="1" fillId="0" borderId="0" xfId="0" applyNumberFormat="1" applyFont="1" applyBorder="1" applyAlignment="1">
      <alignment vertical="center"/>
    </xf>
    <xf numFmtId="180" fontId="6" fillId="4" borderId="26" xfId="0" applyNumberFormat="1" applyFont="1" applyFill="1" applyBorder="1" applyAlignment="1">
      <alignment vertical="center"/>
    </xf>
    <xf numFmtId="180" fontId="6" fillId="4" borderId="3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4" borderId="0" xfId="0" applyFont="1" applyFill="1" applyBorder="1" applyAlignment="1">
      <alignment horizontal="center" vertical="center"/>
    </xf>
    <xf numFmtId="180" fontId="6" fillId="4" borderId="28" xfId="0" applyNumberFormat="1" applyFont="1" applyFill="1" applyBorder="1" applyAlignment="1">
      <alignment vertical="center"/>
    </xf>
    <xf numFmtId="180" fontId="6" fillId="4" borderId="32" xfId="0" applyNumberFormat="1" applyFont="1" applyFill="1" applyBorder="1" applyAlignment="1">
      <alignment vertical="center"/>
    </xf>
    <xf numFmtId="180" fontId="6" fillId="4" borderId="22" xfId="0" applyNumberFormat="1" applyFont="1" applyFill="1" applyBorder="1" applyAlignment="1">
      <alignment vertical="center"/>
    </xf>
    <xf numFmtId="180" fontId="6" fillId="4" borderId="27" xfId="0" applyNumberFormat="1" applyFont="1" applyFill="1" applyBorder="1" applyAlignment="1">
      <alignment vertical="center"/>
    </xf>
    <xf numFmtId="180" fontId="6" fillId="4" borderId="21" xfId="0" applyNumberFormat="1" applyFont="1" applyFill="1" applyBorder="1" applyAlignment="1">
      <alignment vertical="center"/>
    </xf>
    <xf numFmtId="180" fontId="15" fillId="4" borderId="41" xfId="0" applyNumberFormat="1" applyFont="1" applyFill="1" applyBorder="1" applyAlignment="1">
      <alignment vertical="center"/>
    </xf>
    <xf numFmtId="180" fontId="15" fillId="4" borderId="40" xfId="0" applyNumberFormat="1" applyFont="1" applyFill="1" applyBorder="1" applyAlignment="1">
      <alignment vertical="center"/>
    </xf>
    <xf numFmtId="180" fontId="6" fillId="5" borderId="26" xfId="0" applyNumberFormat="1" applyFont="1" applyFill="1" applyBorder="1" applyAlignment="1">
      <alignment vertical="center"/>
    </xf>
    <xf numFmtId="180" fontId="6" fillId="5" borderId="30" xfId="0" applyNumberFormat="1" applyFont="1" applyFill="1" applyBorder="1" applyAlignment="1">
      <alignment vertical="center"/>
    </xf>
    <xf numFmtId="180" fontId="15" fillId="5" borderId="41" xfId="0" applyNumberFormat="1" applyFont="1" applyFill="1" applyBorder="1" applyAlignment="1">
      <alignment vertical="center"/>
    </xf>
    <xf numFmtId="180" fontId="15" fillId="5" borderId="36" xfId="0" applyNumberFormat="1" applyFont="1" applyFill="1" applyBorder="1" applyAlignment="1">
      <alignment vertical="center"/>
    </xf>
    <xf numFmtId="180" fontId="6" fillId="5" borderId="27" xfId="0" applyNumberFormat="1" applyFont="1" applyFill="1" applyBorder="1" applyAlignment="1">
      <alignment vertical="center"/>
    </xf>
    <xf numFmtId="180" fontId="6" fillId="5" borderId="31" xfId="0" applyNumberFormat="1" applyFont="1" applyFill="1" applyBorder="1" applyAlignment="1">
      <alignment vertical="center"/>
    </xf>
    <xf numFmtId="180" fontId="15" fillId="5" borderId="28" xfId="0" applyNumberFormat="1" applyFont="1" applyFill="1" applyBorder="1" applyAlignment="1">
      <alignment vertical="center"/>
    </xf>
    <xf numFmtId="180" fontId="15" fillId="5" borderId="32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1" fillId="6" borderId="47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0</xdr:row>
      <xdr:rowOff>127000</xdr:rowOff>
    </xdr:from>
    <xdr:to>
      <xdr:col>29</xdr:col>
      <xdr:colOff>419100</xdr:colOff>
      <xdr:row>1</xdr:row>
      <xdr:rowOff>209550</xdr:rowOff>
    </xdr:to>
    <xdr:grpSp>
      <xdr:nvGrpSpPr>
        <xdr:cNvPr id="1072" name="Group 4">
          <a:extLst>
            <a:ext uri="{FF2B5EF4-FFF2-40B4-BE49-F238E27FC236}">
              <a16:creationId xmlns:a16="http://schemas.microsoft.com/office/drawing/2014/main" id="{333BAA04-2A97-4CE9-99D0-EFBA827F9E71}"/>
            </a:ext>
          </a:extLst>
        </xdr:cNvPr>
        <xdr:cNvGrpSpPr>
          <a:grpSpLocks/>
        </xdr:cNvGrpSpPr>
      </xdr:nvGrpSpPr>
      <xdr:grpSpPr bwMode="auto">
        <a:xfrm>
          <a:off x="16287750" y="123825"/>
          <a:ext cx="1219200" cy="600075"/>
          <a:chOff x="1546" y="1872"/>
          <a:chExt cx="854" cy="421"/>
        </a:xfrm>
      </xdr:grpSpPr>
      <xdr:pic>
        <xdr:nvPicPr>
          <xdr:cNvPr id="1073" name="LogoCOL" descr="Logo_col">
            <a:extLst>
              <a:ext uri="{FF2B5EF4-FFF2-40B4-BE49-F238E27FC236}">
                <a16:creationId xmlns:a16="http://schemas.microsoft.com/office/drawing/2014/main" id="{35D8704C-7BB0-4E66-8D95-98E4253017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92" y="1872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0" name="Rectangle 6">
            <a:extLst>
              <a:ext uri="{FF2B5EF4-FFF2-40B4-BE49-F238E27FC236}">
                <a16:creationId xmlns:a16="http://schemas.microsoft.com/office/drawing/2014/main" id="{D24F01D0-65F9-4E36-8E42-F49769B95B86}"/>
              </a:ext>
            </a:extLst>
          </xdr:cNvPr>
          <xdr:cNvSpPr>
            <a:spLocks noChangeArrowheads="1"/>
          </xdr:cNvSpPr>
        </xdr:nvSpPr>
        <xdr:spPr bwMode="auto">
          <a:xfrm>
            <a:off x="1546" y="2080"/>
            <a:ext cx="5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lnSpc>
                <a:spcPts val="300"/>
              </a:lnSpc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Staatssekretariat für Wirtschaft SECO</a:t>
            </a:r>
          </a:p>
          <a:p>
            <a:pPr algn="l" rtl="0">
              <a:lnSpc>
                <a:spcPts val="1000"/>
              </a:lnSpc>
              <a:defRPr sz="1000"/>
            </a:pPr>
            <a:endParaRPr lang="de-CH"/>
          </a:p>
        </xdr:txBody>
      </xdr:sp>
      <xdr:sp macro="" textlink="">
        <xdr:nvSpPr>
          <xdr:cNvPr id="1031" name="Rectangle 7">
            <a:extLst>
              <a:ext uri="{FF2B5EF4-FFF2-40B4-BE49-F238E27FC236}">
                <a16:creationId xmlns:a16="http://schemas.microsoft.com/office/drawing/2014/main" id="{D03B265A-17CC-411B-ADCF-A7025CDC26DC}"/>
              </a:ext>
            </a:extLst>
          </xdr:cNvPr>
          <xdr:cNvSpPr>
            <a:spLocks noChangeArrowheads="1"/>
          </xdr:cNvSpPr>
        </xdr:nvSpPr>
        <xdr:spPr bwMode="auto">
          <a:xfrm>
            <a:off x="1546" y="2135"/>
            <a:ext cx="494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lnSpc>
                <a:spcPts val="300"/>
              </a:lnSpc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Arbeitnehmerschutz ABAS</a:t>
            </a:r>
          </a:p>
          <a:p>
            <a:pPr algn="l" rtl="0">
              <a:lnSpc>
                <a:spcPts val="1000"/>
              </a:lnSpc>
              <a:defRPr sz="1000"/>
            </a:pPr>
            <a:endParaRPr lang="de-CH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0</xdr:row>
      <xdr:rowOff>101600</xdr:rowOff>
    </xdr:from>
    <xdr:to>
      <xdr:col>23</xdr:col>
      <xdr:colOff>330200</xdr:colOff>
      <xdr:row>1</xdr:row>
      <xdr:rowOff>190500</xdr:rowOff>
    </xdr:to>
    <xdr:grpSp>
      <xdr:nvGrpSpPr>
        <xdr:cNvPr id="2094" name="Group 2">
          <a:extLst>
            <a:ext uri="{FF2B5EF4-FFF2-40B4-BE49-F238E27FC236}">
              <a16:creationId xmlns:a16="http://schemas.microsoft.com/office/drawing/2014/main" id="{1D7DB5CC-5D09-4BE5-807B-1F101E28D761}"/>
            </a:ext>
          </a:extLst>
        </xdr:cNvPr>
        <xdr:cNvGrpSpPr>
          <a:grpSpLocks/>
        </xdr:cNvGrpSpPr>
      </xdr:nvGrpSpPr>
      <xdr:grpSpPr bwMode="auto">
        <a:xfrm>
          <a:off x="16078200" y="104775"/>
          <a:ext cx="1190625" cy="600075"/>
          <a:chOff x="1584" y="1872"/>
          <a:chExt cx="816" cy="426"/>
        </a:xfrm>
      </xdr:grpSpPr>
      <xdr:pic>
        <xdr:nvPicPr>
          <xdr:cNvPr id="2095" name="LogoCOL" descr="Logo_col">
            <a:extLst>
              <a:ext uri="{FF2B5EF4-FFF2-40B4-BE49-F238E27FC236}">
                <a16:creationId xmlns:a16="http://schemas.microsoft.com/office/drawing/2014/main" id="{6B13BC9B-CE70-4FF7-A79D-1B25C463EF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92" y="1872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2" name="Rectangle 4">
            <a:extLst>
              <a:ext uri="{FF2B5EF4-FFF2-40B4-BE49-F238E27FC236}">
                <a16:creationId xmlns:a16="http://schemas.microsoft.com/office/drawing/2014/main" id="{7FA54083-FBAE-40CA-8554-95DC92B37A71}"/>
              </a:ext>
            </a:extLst>
          </xdr:cNvPr>
          <xdr:cNvSpPr>
            <a:spLocks noChangeArrowheads="1"/>
          </xdr:cNvSpPr>
        </xdr:nvSpPr>
        <xdr:spPr bwMode="auto">
          <a:xfrm>
            <a:off x="1584" y="2099"/>
            <a:ext cx="540" cy="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lnSpc>
                <a:spcPts val="300"/>
              </a:lnSpc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Staatssekretariat für Wirtschaft SECO</a:t>
            </a:r>
          </a:p>
          <a:p>
            <a:pPr algn="l" rtl="0">
              <a:lnSpc>
                <a:spcPts val="1000"/>
              </a:lnSpc>
              <a:defRPr sz="1000"/>
            </a:pPr>
            <a:endParaRPr lang="de-CH"/>
          </a:p>
        </xdr:txBody>
      </xdr:sp>
      <xdr:sp macro="" textlink="">
        <xdr:nvSpPr>
          <xdr:cNvPr id="2053" name="Rectangle 5">
            <a:extLst>
              <a:ext uri="{FF2B5EF4-FFF2-40B4-BE49-F238E27FC236}">
                <a16:creationId xmlns:a16="http://schemas.microsoft.com/office/drawing/2014/main" id="{BB2AF375-8C2C-4207-9B43-AF7D6838DA2B}"/>
              </a:ext>
            </a:extLst>
          </xdr:cNvPr>
          <xdr:cNvSpPr>
            <a:spLocks noChangeArrowheads="1"/>
          </xdr:cNvSpPr>
        </xdr:nvSpPr>
        <xdr:spPr bwMode="auto">
          <a:xfrm>
            <a:off x="1584" y="2139"/>
            <a:ext cx="487" cy="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lnSpc>
                <a:spcPts val="300"/>
              </a:lnSpc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Arbeitnehmerschutz ABAS</a:t>
            </a:r>
          </a:p>
          <a:p>
            <a:pPr algn="l" rtl="0">
              <a:lnSpc>
                <a:spcPts val="1000"/>
              </a:lnSpc>
              <a:defRPr sz="1000"/>
            </a:pPr>
            <a:endParaRPr lang="de-CH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361950</xdr:colOff>
      <xdr:row>0</xdr:row>
      <xdr:rowOff>139700</xdr:rowOff>
    </xdr:from>
    <xdr:to>
      <xdr:col>29</xdr:col>
      <xdr:colOff>336550</xdr:colOff>
      <xdr:row>1</xdr:row>
      <xdr:rowOff>228600</xdr:rowOff>
    </xdr:to>
    <xdr:grpSp>
      <xdr:nvGrpSpPr>
        <xdr:cNvPr id="3118" name="Group 2">
          <a:extLst>
            <a:ext uri="{FF2B5EF4-FFF2-40B4-BE49-F238E27FC236}">
              <a16:creationId xmlns:a16="http://schemas.microsoft.com/office/drawing/2014/main" id="{05888B2E-D6A3-4E97-8094-65B0021B7EAA}"/>
            </a:ext>
          </a:extLst>
        </xdr:cNvPr>
        <xdr:cNvGrpSpPr>
          <a:grpSpLocks/>
        </xdr:cNvGrpSpPr>
      </xdr:nvGrpSpPr>
      <xdr:grpSpPr bwMode="auto">
        <a:xfrm>
          <a:off x="15735300" y="142875"/>
          <a:ext cx="1343025" cy="600075"/>
          <a:chOff x="1577" y="1872"/>
          <a:chExt cx="823" cy="426"/>
        </a:xfrm>
      </xdr:grpSpPr>
      <xdr:pic>
        <xdr:nvPicPr>
          <xdr:cNvPr id="3119" name="LogoCOL" descr="Logo_col">
            <a:extLst>
              <a:ext uri="{FF2B5EF4-FFF2-40B4-BE49-F238E27FC236}">
                <a16:creationId xmlns:a16="http://schemas.microsoft.com/office/drawing/2014/main" id="{02211224-4A3A-45CE-B1FE-3261C3E715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92" y="1872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76" name="Rectangle 4">
            <a:extLst>
              <a:ext uri="{FF2B5EF4-FFF2-40B4-BE49-F238E27FC236}">
                <a16:creationId xmlns:a16="http://schemas.microsoft.com/office/drawing/2014/main" id="{14FE9978-14A9-453E-9383-A9AA208C88CF}"/>
              </a:ext>
            </a:extLst>
          </xdr:cNvPr>
          <xdr:cNvSpPr>
            <a:spLocks noChangeArrowheads="1"/>
          </xdr:cNvSpPr>
        </xdr:nvSpPr>
        <xdr:spPr bwMode="auto">
          <a:xfrm>
            <a:off x="1577" y="2085"/>
            <a:ext cx="482" cy="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lnSpc>
                <a:spcPts val="400"/>
              </a:lnSpc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Staatssekretariat für Wirtschaft SECO</a:t>
            </a:r>
          </a:p>
          <a:p>
            <a:pPr algn="l" rtl="0">
              <a:lnSpc>
                <a:spcPts val="900"/>
              </a:lnSpc>
              <a:defRPr sz="1000"/>
            </a:pPr>
            <a:endParaRPr lang="de-CH"/>
          </a:p>
        </xdr:txBody>
      </xdr:sp>
      <xdr:sp macro="" textlink="">
        <xdr:nvSpPr>
          <xdr:cNvPr id="3077" name="Rectangle 5">
            <a:extLst>
              <a:ext uri="{FF2B5EF4-FFF2-40B4-BE49-F238E27FC236}">
                <a16:creationId xmlns:a16="http://schemas.microsoft.com/office/drawing/2014/main" id="{18259C94-0C1B-4684-9411-8EA3F4ABDF77}"/>
              </a:ext>
            </a:extLst>
          </xdr:cNvPr>
          <xdr:cNvSpPr>
            <a:spLocks noChangeArrowheads="1"/>
          </xdr:cNvSpPr>
        </xdr:nvSpPr>
        <xdr:spPr bwMode="auto">
          <a:xfrm>
            <a:off x="1577" y="2135"/>
            <a:ext cx="435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lnSpc>
                <a:spcPts val="300"/>
              </a:lnSpc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Arbeitnehmerschutz ABAS</a:t>
            </a:r>
          </a:p>
          <a:p>
            <a:pPr algn="l" rtl="0">
              <a:lnSpc>
                <a:spcPts val="800"/>
              </a:lnSpc>
              <a:defRPr sz="1000"/>
            </a:pPr>
            <a:endParaRPr lang="de-CH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abSelected="1" zoomScale="50" zoomScaleNormal="50" workbookViewId="0">
      <selection activeCell="I37" sqref="I37"/>
    </sheetView>
  </sheetViews>
  <sheetFormatPr baseColWidth="10" defaultColWidth="11.453125" defaultRowHeight="12.5" x14ac:dyDescent="0.25"/>
  <cols>
    <col min="1" max="3" width="6.7265625" style="2" customWidth="1"/>
    <col min="4" max="4" width="7.7265625" style="2" customWidth="1"/>
    <col min="5" max="6" width="11.7265625" style="2" customWidth="1"/>
    <col min="7" max="7" width="2.7265625" style="2" customWidth="1"/>
    <col min="8" max="8" width="7.7265625" style="2" customWidth="1"/>
    <col min="9" max="10" width="11.7265625" style="2" customWidth="1"/>
    <col min="11" max="11" width="2.7265625" style="2" customWidth="1"/>
    <col min="12" max="12" width="7.7265625" style="2" customWidth="1"/>
    <col min="13" max="14" width="11.7265625" style="2" customWidth="1"/>
    <col min="15" max="15" width="2.7265625" style="2" customWidth="1"/>
    <col min="16" max="16" width="7.7265625" style="2" customWidth="1"/>
    <col min="17" max="18" width="11.7265625" style="2" customWidth="1"/>
    <col min="19" max="19" width="2.7265625" style="2" customWidth="1"/>
    <col min="20" max="20" width="7.7265625" style="2" customWidth="1"/>
    <col min="21" max="22" width="11.7265625" style="2" customWidth="1"/>
    <col min="23" max="23" width="2.7265625" style="2" customWidth="1"/>
    <col min="24" max="24" width="7.7265625" style="2" customWidth="1"/>
    <col min="25" max="26" width="11.7265625" style="2" customWidth="1"/>
    <col min="27" max="27" width="2.7265625" style="2" customWidth="1"/>
    <col min="28" max="28" width="7.7265625" style="2" customWidth="1"/>
    <col min="29" max="30" width="11.7265625" style="2" customWidth="1"/>
    <col min="31" max="31" width="2.7265625" style="2" customWidth="1"/>
    <col min="32" max="33" width="23.7265625" style="5" customWidth="1"/>
    <col min="34" max="16384" width="11.453125" style="2"/>
  </cols>
  <sheetData>
    <row r="1" spans="1:33" ht="40" customHeight="1" x14ac:dyDescent="0.25">
      <c r="A1" s="160" t="s">
        <v>51</v>
      </c>
      <c r="B1" s="161"/>
      <c r="C1" s="161"/>
      <c r="D1" s="161"/>
      <c r="E1" s="161"/>
      <c r="F1" s="161"/>
      <c r="G1" s="162"/>
      <c r="H1" s="166" t="s">
        <v>46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2"/>
      <c r="AF1" s="141" t="s">
        <v>62</v>
      </c>
      <c r="AG1" s="89"/>
    </row>
    <row r="2" spans="1:33" ht="30" customHeight="1" thickBot="1" x14ac:dyDescent="0.3">
      <c r="A2" s="163"/>
      <c r="B2" s="164"/>
      <c r="C2" s="164"/>
      <c r="D2" s="164"/>
      <c r="E2" s="164"/>
      <c r="F2" s="164"/>
      <c r="G2" s="165"/>
      <c r="H2" s="16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  <c r="AF2" s="81" t="s">
        <v>30</v>
      </c>
      <c r="AG2" s="82">
        <v>39356</v>
      </c>
    </row>
    <row r="3" spans="1:33" ht="50.15" customHeight="1" thickBot="1" x14ac:dyDescent="0.3">
      <c r="A3" s="167" t="s">
        <v>0</v>
      </c>
      <c r="B3" s="167" t="s">
        <v>1</v>
      </c>
      <c r="C3" s="167" t="s">
        <v>26</v>
      </c>
      <c r="D3" s="6" t="s">
        <v>2</v>
      </c>
      <c r="E3" s="7"/>
      <c r="F3" s="7"/>
      <c r="G3" s="8"/>
      <c r="H3" s="83" t="s">
        <v>3</v>
      </c>
      <c r="I3" s="84"/>
      <c r="J3" s="84"/>
      <c r="K3" s="85"/>
      <c r="L3" s="86" t="s">
        <v>4</v>
      </c>
      <c r="M3" s="84"/>
      <c r="N3" s="84"/>
      <c r="O3" s="87"/>
      <c r="P3" s="83" t="s">
        <v>5</v>
      </c>
      <c r="Q3" s="84"/>
      <c r="R3" s="84"/>
      <c r="S3" s="85"/>
      <c r="T3" s="86" t="s">
        <v>6</v>
      </c>
      <c r="U3" s="84"/>
      <c r="V3" s="84"/>
      <c r="W3" s="87"/>
      <c r="X3" s="83" t="s">
        <v>7</v>
      </c>
      <c r="Y3" s="84"/>
      <c r="Z3" s="84"/>
      <c r="AA3" s="85"/>
      <c r="AB3" s="86" t="s">
        <v>8</v>
      </c>
      <c r="AC3" s="84"/>
      <c r="AD3" s="84"/>
      <c r="AE3" s="88"/>
      <c r="AF3" s="16" t="s">
        <v>9</v>
      </c>
      <c r="AG3" s="14"/>
    </row>
    <row r="4" spans="1:33" s="18" customFormat="1" ht="26.5" customHeight="1" thickBot="1" x14ac:dyDescent="0.3">
      <c r="A4" s="168"/>
      <c r="B4" s="169"/>
      <c r="C4" s="168"/>
      <c r="D4" s="19">
        <v>0.20833333333333334</v>
      </c>
      <c r="E4" s="20">
        <v>0.58333333333333337</v>
      </c>
      <c r="F4" s="20">
        <v>0.95833333333333337</v>
      </c>
      <c r="G4" s="21"/>
      <c r="H4" s="22">
        <v>0.20833333333333334</v>
      </c>
      <c r="I4" s="20">
        <v>0.58333333333333337</v>
      </c>
      <c r="J4" s="20">
        <v>0.95833333333333337</v>
      </c>
      <c r="K4" s="23"/>
      <c r="L4" s="22">
        <v>0.20833333333333334</v>
      </c>
      <c r="M4" s="20">
        <v>0.58333333333333337</v>
      </c>
      <c r="N4" s="20">
        <v>0.95833333333333337</v>
      </c>
      <c r="O4" s="23"/>
      <c r="P4" s="22">
        <v>0.20833333333333334</v>
      </c>
      <c r="Q4" s="20">
        <v>0.58333333333333337</v>
      </c>
      <c r="R4" s="20">
        <v>0.95833333333333337</v>
      </c>
      <c r="S4" s="103"/>
      <c r="T4" s="22">
        <v>0.20833333333333334</v>
      </c>
      <c r="U4" s="20">
        <v>0.58333333333333337</v>
      </c>
      <c r="V4" s="20">
        <v>0.95833333333333337</v>
      </c>
      <c r="W4" s="23"/>
      <c r="X4" s="22">
        <v>0.20833333333333334</v>
      </c>
      <c r="Y4" s="20">
        <v>0.58333333333333337</v>
      </c>
      <c r="Z4" s="20">
        <v>0.95833333333333337</v>
      </c>
      <c r="AA4" s="23"/>
      <c r="AB4" s="22">
        <v>0.20833333333333334</v>
      </c>
      <c r="AC4" s="20">
        <v>0.58333333333333337</v>
      </c>
      <c r="AD4" s="20">
        <v>0.95833333333333337</v>
      </c>
      <c r="AE4" s="23"/>
      <c r="AF4" s="13" t="s">
        <v>10</v>
      </c>
      <c r="AG4" s="15" t="s">
        <v>11</v>
      </c>
    </row>
    <row r="5" spans="1:33" ht="15" customHeight="1" x14ac:dyDescent="0.25">
      <c r="A5" s="146">
        <v>1</v>
      </c>
      <c r="B5" s="170" t="s">
        <v>12</v>
      </c>
      <c r="C5" s="42" t="s">
        <v>27</v>
      </c>
      <c r="D5" s="46"/>
      <c r="E5" s="47">
        <v>0.375</v>
      </c>
      <c r="F5" s="48"/>
      <c r="G5" s="93"/>
      <c r="H5" s="46"/>
      <c r="I5" s="47">
        <v>0.375</v>
      </c>
      <c r="J5" s="48"/>
      <c r="K5" s="99"/>
      <c r="L5" s="50"/>
      <c r="M5" s="47">
        <v>0.375</v>
      </c>
      <c r="N5" s="48"/>
      <c r="O5" s="93"/>
      <c r="P5" s="46"/>
      <c r="Q5" s="47">
        <v>0.375</v>
      </c>
      <c r="R5" s="48"/>
      <c r="S5" s="99"/>
      <c r="T5" s="50"/>
      <c r="U5" s="47">
        <v>0.375</v>
      </c>
      <c r="V5" s="48"/>
      <c r="W5" s="93"/>
      <c r="X5" s="46"/>
      <c r="Y5" s="48"/>
      <c r="Z5" s="48"/>
      <c r="AA5" s="99"/>
      <c r="AB5" s="50"/>
      <c r="AC5" s="48"/>
      <c r="AD5" s="48"/>
      <c r="AE5" s="93"/>
      <c r="AF5" s="151">
        <f>SUM(D5:AE5)</f>
        <v>1.875</v>
      </c>
      <c r="AG5" s="142">
        <f>SUM(D6:AE6)</f>
        <v>1.7708333333333335</v>
      </c>
    </row>
    <row r="6" spans="1:33" ht="15" customHeight="1" x14ac:dyDescent="0.25">
      <c r="A6" s="147"/>
      <c r="B6" s="171"/>
      <c r="C6" s="43" t="s">
        <v>28</v>
      </c>
      <c r="D6" s="51"/>
      <c r="E6" s="52">
        <v>0.35416666666666669</v>
      </c>
      <c r="F6" s="53"/>
      <c r="G6" s="94"/>
      <c r="H6" s="51"/>
      <c r="I6" s="52">
        <v>0.35416666666666669</v>
      </c>
      <c r="J6" s="53"/>
      <c r="K6" s="100"/>
      <c r="L6" s="55"/>
      <c r="M6" s="52">
        <v>0.35416666666666669</v>
      </c>
      <c r="N6" s="53"/>
      <c r="O6" s="94"/>
      <c r="P6" s="51"/>
      <c r="Q6" s="52">
        <v>0.35416666666666669</v>
      </c>
      <c r="R6" s="53"/>
      <c r="S6" s="100"/>
      <c r="T6" s="55"/>
      <c r="U6" s="52">
        <v>0.35416666666666669</v>
      </c>
      <c r="V6" s="53"/>
      <c r="W6" s="94"/>
      <c r="X6" s="51"/>
      <c r="Y6" s="53"/>
      <c r="Z6" s="53"/>
      <c r="AA6" s="100"/>
      <c r="AB6" s="55"/>
      <c r="AC6" s="53"/>
      <c r="AD6" s="53"/>
      <c r="AE6" s="94"/>
      <c r="AF6" s="152"/>
      <c r="AG6" s="143"/>
    </row>
    <row r="7" spans="1:33" ht="15" customHeight="1" x14ac:dyDescent="0.25">
      <c r="A7" s="147"/>
      <c r="B7" s="155" t="s">
        <v>13</v>
      </c>
      <c r="C7" s="44" t="s">
        <v>27</v>
      </c>
      <c r="D7" s="56"/>
      <c r="E7" s="57"/>
      <c r="F7" s="121">
        <v>0.375</v>
      </c>
      <c r="G7" s="95"/>
      <c r="H7" s="58"/>
      <c r="I7" s="57"/>
      <c r="J7" s="121">
        <v>0.375</v>
      </c>
      <c r="K7" s="101"/>
      <c r="L7" s="56"/>
      <c r="M7" s="57"/>
      <c r="N7" s="121">
        <v>0.375</v>
      </c>
      <c r="O7" s="95"/>
      <c r="P7" s="58"/>
      <c r="Q7" s="57"/>
      <c r="R7" s="121">
        <v>0.375</v>
      </c>
      <c r="S7" s="101"/>
      <c r="T7" s="56"/>
      <c r="U7" s="57"/>
      <c r="V7" s="121">
        <v>0.375</v>
      </c>
      <c r="W7" s="95"/>
      <c r="X7" s="58"/>
      <c r="Y7" s="57"/>
      <c r="Z7" s="57"/>
      <c r="AA7" s="101"/>
      <c r="AB7" s="56"/>
      <c r="AC7" s="57"/>
      <c r="AD7" s="57"/>
      <c r="AE7" s="95"/>
      <c r="AF7" s="153">
        <f>SUM(D7:AE7)</f>
        <v>1.875</v>
      </c>
      <c r="AG7" s="144">
        <f>SUM(D8:AE8)</f>
        <v>1.7708333333333335</v>
      </c>
    </row>
    <row r="8" spans="1:33" ht="15" customHeight="1" thickBot="1" x14ac:dyDescent="0.3">
      <c r="A8" s="148"/>
      <c r="B8" s="156"/>
      <c r="C8" s="45" t="s">
        <v>28</v>
      </c>
      <c r="D8" s="60"/>
      <c r="E8" s="61"/>
      <c r="F8" s="122">
        <v>0.35416666666666669</v>
      </c>
      <c r="G8" s="96"/>
      <c r="H8" s="62"/>
      <c r="I8" s="61"/>
      <c r="J8" s="122">
        <v>0.35416666666666669</v>
      </c>
      <c r="K8" s="102"/>
      <c r="L8" s="60"/>
      <c r="M8" s="61"/>
      <c r="N8" s="122">
        <v>0.35416666666666669</v>
      </c>
      <c r="O8" s="96"/>
      <c r="P8" s="62"/>
      <c r="Q8" s="61"/>
      <c r="R8" s="122">
        <v>0.35416666666666669</v>
      </c>
      <c r="S8" s="102"/>
      <c r="T8" s="60"/>
      <c r="U8" s="61"/>
      <c r="V8" s="122">
        <v>0.35416666666666669</v>
      </c>
      <c r="W8" s="96"/>
      <c r="X8" s="62"/>
      <c r="Y8" s="61"/>
      <c r="Z8" s="61"/>
      <c r="AA8" s="102"/>
      <c r="AB8" s="60"/>
      <c r="AC8" s="61"/>
      <c r="AD8" s="61"/>
      <c r="AE8" s="96"/>
      <c r="AF8" s="154"/>
      <c r="AG8" s="145"/>
    </row>
    <row r="9" spans="1:33" ht="26.5" customHeight="1" thickBot="1" x14ac:dyDescent="0.55000000000000004">
      <c r="A9" s="69"/>
      <c r="B9" s="70"/>
      <c r="C9" s="70"/>
      <c r="D9" s="73"/>
      <c r="E9" s="73"/>
      <c r="F9" s="73"/>
      <c r="G9" s="98"/>
      <c r="H9" s="73"/>
      <c r="I9" s="73"/>
      <c r="J9" s="73"/>
      <c r="K9" s="98"/>
      <c r="L9" s="73"/>
      <c r="M9" s="73"/>
      <c r="N9" s="73"/>
      <c r="O9" s="98"/>
      <c r="P9" s="73"/>
      <c r="Q9" s="73"/>
      <c r="R9" s="73"/>
      <c r="S9" s="98"/>
      <c r="T9" s="73"/>
      <c r="U9" s="73"/>
      <c r="V9" s="73"/>
      <c r="W9" s="98"/>
      <c r="X9" s="73"/>
      <c r="Y9" s="73"/>
      <c r="Z9" s="73"/>
      <c r="AA9" s="98"/>
      <c r="AB9" s="73"/>
      <c r="AC9" s="73"/>
      <c r="AD9" s="73"/>
      <c r="AE9" s="97"/>
      <c r="AF9" s="71"/>
      <c r="AG9" s="72"/>
    </row>
    <row r="10" spans="1:33" ht="15" customHeight="1" x14ac:dyDescent="0.25">
      <c r="A10" s="146">
        <v>2</v>
      </c>
      <c r="B10" s="149" t="s">
        <v>12</v>
      </c>
      <c r="C10" s="42" t="s">
        <v>27</v>
      </c>
      <c r="D10" s="46"/>
      <c r="E10" s="48"/>
      <c r="F10" s="47">
        <v>0.375</v>
      </c>
      <c r="G10" s="93"/>
      <c r="H10" s="46"/>
      <c r="I10" s="48"/>
      <c r="J10" s="47">
        <v>0.375</v>
      </c>
      <c r="K10" s="99"/>
      <c r="L10" s="50"/>
      <c r="M10" s="48"/>
      <c r="N10" s="47">
        <v>0.375</v>
      </c>
      <c r="O10" s="93"/>
      <c r="P10" s="46"/>
      <c r="Q10" s="48"/>
      <c r="R10" s="47">
        <v>0.375</v>
      </c>
      <c r="S10" s="99"/>
      <c r="T10" s="50"/>
      <c r="U10" s="48"/>
      <c r="V10" s="47">
        <v>0.375</v>
      </c>
      <c r="W10" s="93"/>
      <c r="X10" s="46"/>
      <c r="Y10" s="48"/>
      <c r="Z10" s="48"/>
      <c r="AA10" s="99"/>
      <c r="AB10" s="50"/>
      <c r="AC10" s="48"/>
      <c r="AD10" s="48"/>
      <c r="AE10" s="93"/>
      <c r="AF10" s="151">
        <f>SUM(D10:AE10)</f>
        <v>1.875</v>
      </c>
      <c r="AG10" s="142">
        <f>SUM(D11:AE11)</f>
        <v>1.7708333333333335</v>
      </c>
    </row>
    <row r="11" spans="1:33" ht="15" customHeight="1" x14ac:dyDescent="0.25">
      <c r="A11" s="147"/>
      <c r="B11" s="150"/>
      <c r="C11" s="43" t="s">
        <v>28</v>
      </c>
      <c r="D11" s="51"/>
      <c r="E11" s="53"/>
      <c r="F11" s="52">
        <v>0.35416666666666669</v>
      </c>
      <c r="G11" s="94"/>
      <c r="H11" s="51"/>
      <c r="I11" s="53"/>
      <c r="J11" s="52">
        <v>0.35416666666666669</v>
      </c>
      <c r="K11" s="100"/>
      <c r="L11" s="55"/>
      <c r="M11" s="53"/>
      <c r="N11" s="52">
        <v>0.35416666666666669</v>
      </c>
      <c r="O11" s="94"/>
      <c r="P11" s="51"/>
      <c r="Q11" s="53"/>
      <c r="R11" s="52">
        <v>0.35416666666666669</v>
      </c>
      <c r="S11" s="100"/>
      <c r="T11" s="55"/>
      <c r="U11" s="53"/>
      <c r="V11" s="52">
        <v>0.35416666666666669</v>
      </c>
      <c r="W11" s="94"/>
      <c r="X11" s="51"/>
      <c r="Y11" s="53"/>
      <c r="Z11" s="53"/>
      <c r="AA11" s="100"/>
      <c r="AB11" s="55"/>
      <c r="AC11" s="53"/>
      <c r="AD11" s="53"/>
      <c r="AE11" s="94"/>
      <c r="AF11" s="152"/>
      <c r="AG11" s="143"/>
    </row>
    <row r="12" spans="1:33" ht="15" customHeight="1" x14ac:dyDescent="0.25">
      <c r="A12" s="147"/>
      <c r="B12" s="155" t="s">
        <v>13</v>
      </c>
      <c r="C12" s="44" t="s">
        <v>27</v>
      </c>
      <c r="D12" s="56"/>
      <c r="E12" s="121">
        <v>0.375</v>
      </c>
      <c r="F12" s="57"/>
      <c r="G12" s="95"/>
      <c r="H12" s="58"/>
      <c r="I12" s="121">
        <v>0.375</v>
      </c>
      <c r="J12" s="57"/>
      <c r="K12" s="101"/>
      <c r="L12" s="56"/>
      <c r="M12" s="121">
        <v>0.375</v>
      </c>
      <c r="N12" s="57"/>
      <c r="O12" s="95"/>
      <c r="P12" s="58"/>
      <c r="Q12" s="121">
        <v>0.375</v>
      </c>
      <c r="R12" s="57"/>
      <c r="S12" s="101"/>
      <c r="T12" s="56"/>
      <c r="U12" s="121">
        <v>0.375</v>
      </c>
      <c r="V12" s="57"/>
      <c r="W12" s="95"/>
      <c r="X12" s="58"/>
      <c r="Y12" s="57"/>
      <c r="Z12" s="57"/>
      <c r="AA12" s="101"/>
      <c r="AB12" s="56"/>
      <c r="AC12" s="57"/>
      <c r="AD12" s="57"/>
      <c r="AE12" s="95"/>
      <c r="AF12" s="153">
        <f>SUM(D12:AE12)</f>
        <v>1.875</v>
      </c>
      <c r="AG12" s="144">
        <f>SUM(D13:AE13)</f>
        <v>1.7708333333333335</v>
      </c>
    </row>
    <row r="13" spans="1:33" ht="15" customHeight="1" thickBot="1" x14ac:dyDescent="0.3">
      <c r="A13" s="148"/>
      <c r="B13" s="156"/>
      <c r="C13" s="45" t="s">
        <v>28</v>
      </c>
      <c r="D13" s="60"/>
      <c r="E13" s="122">
        <v>0.35416666666666669</v>
      </c>
      <c r="F13" s="61"/>
      <c r="G13" s="96"/>
      <c r="H13" s="62"/>
      <c r="I13" s="122">
        <v>0.35416666666666669</v>
      </c>
      <c r="J13" s="61"/>
      <c r="K13" s="102"/>
      <c r="L13" s="60"/>
      <c r="M13" s="122">
        <v>0.35416666666666669</v>
      </c>
      <c r="N13" s="61"/>
      <c r="O13" s="96"/>
      <c r="P13" s="62"/>
      <c r="Q13" s="122">
        <v>0.35416666666666669</v>
      </c>
      <c r="R13" s="61"/>
      <c r="S13" s="102"/>
      <c r="T13" s="60"/>
      <c r="U13" s="122">
        <v>0.35416666666666669</v>
      </c>
      <c r="V13" s="61"/>
      <c r="W13" s="96"/>
      <c r="X13" s="62"/>
      <c r="Y13" s="61"/>
      <c r="Z13" s="61"/>
      <c r="AA13" s="102"/>
      <c r="AB13" s="60"/>
      <c r="AC13" s="61"/>
      <c r="AD13" s="61"/>
      <c r="AE13" s="96"/>
      <c r="AF13" s="154"/>
      <c r="AG13" s="145"/>
    </row>
    <row r="14" spans="1:33" ht="26.5" customHeight="1" thickBot="1" x14ac:dyDescent="0.3">
      <c r="G14" s="12"/>
      <c r="I14" s="123"/>
      <c r="X14" s="157" t="s">
        <v>17</v>
      </c>
      <c r="Y14" s="158"/>
      <c r="Z14" s="158"/>
      <c r="AA14" s="158"/>
      <c r="AB14" s="158"/>
      <c r="AC14" s="158"/>
      <c r="AD14" s="158"/>
      <c r="AE14" s="159"/>
      <c r="AF14" s="40">
        <f>SUM(AF5:AF8,AF10:AF13)/4</f>
        <v>1.875</v>
      </c>
      <c r="AG14" s="41">
        <f>SUM(AG5:AG8,AG10:AG13)/4</f>
        <v>1.7708333333333335</v>
      </c>
    </row>
    <row r="15" spans="1:33" ht="15" customHeight="1" x14ac:dyDescent="0.5">
      <c r="G15" s="12"/>
      <c r="Y15" s="1"/>
      <c r="AF15" s="4"/>
      <c r="AG15" s="17"/>
    </row>
    <row r="16" spans="1:33" s="28" customFormat="1" ht="35" x14ac:dyDescent="0.25">
      <c r="B16" s="29" t="s">
        <v>14</v>
      </c>
      <c r="C16" s="29"/>
      <c r="D16" s="30"/>
      <c r="E16" s="30"/>
      <c r="F16" s="30"/>
      <c r="G16" s="30"/>
      <c r="I16" s="34" t="s">
        <v>54</v>
      </c>
      <c r="AF16" s="27"/>
      <c r="AG16" s="27"/>
    </row>
    <row r="17" spans="2:35" s="28" customFormat="1" ht="35" x14ac:dyDescent="0.25">
      <c r="B17" s="29"/>
      <c r="C17" s="29"/>
      <c r="D17" s="30"/>
      <c r="E17" s="30"/>
      <c r="F17" s="30"/>
      <c r="G17" s="30"/>
      <c r="I17" s="34" t="s">
        <v>55</v>
      </c>
      <c r="AF17" s="27"/>
      <c r="AG17" s="27"/>
    </row>
    <row r="18" spans="2:35" s="28" customFormat="1" ht="35" x14ac:dyDescent="0.25">
      <c r="B18" s="29"/>
      <c r="C18" s="29"/>
      <c r="D18" s="30"/>
      <c r="E18" s="30"/>
      <c r="F18" s="30"/>
      <c r="G18" s="30"/>
      <c r="I18" s="34" t="s">
        <v>56</v>
      </c>
      <c r="AF18" s="27"/>
      <c r="AG18" s="27"/>
    </row>
    <row r="19" spans="2:35" s="28" customFormat="1" ht="35" x14ac:dyDescent="0.25">
      <c r="B19" s="29"/>
      <c r="C19" s="29"/>
      <c r="D19" s="30"/>
      <c r="E19" s="30"/>
      <c r="F19" s="30"/>
      <c r="G19" s="30"/>
      <c r="I19" s="34" t="s">
        <v>57</v>
      </c>
      <c r="AF19" s="27"/>
      <c r="AG19" s="27"/>
    </row>
    <row r="20" spans="2:35" s="28" customFormat="1" ht="15" customHeight="1" x14ac:dyDescent="0.25">
      <c r="B20" s="29"/>
      <c r="C20" s="29"/>
      <c r="D20" s="30"/>
      <c r="E20" s="30"/>
      <c r="F20" s="30"/>
      <c r="G20" s="30"/>
      <c r="H20" s="30"/>
      <c r="I20" s="31"/>
      <c r="AF20" s="27"/>
      <c r="AG20" s="27"/>
    </row>
    <row r="21" spans="2:35" s="28" customFormat="1" ht="34.9" customHeight="1" x14ac:dyDescent="0.25">
      <c r="B21" s="29" t="s">
        <v>15</v>
      </c>
      <c r="C21" s="29"/>
      <c r="D21" s="30"/>
      <c r="E21" s="30"/>
      <c r="F21" s="30"/>
      <c r="G21" s="30"/>
      <c r="I21" s="34" t="s">
        <v>24</v>
      </c>
      <c r="AF21" s="27"/>
      <c r="AG21"/>
    </row>
    <row r="22" spans="2:35" s="28" customFormat="1" ht="15" customHeight="1" x14ac:dyDescent="0.25">
      <c r="B22" s="29"/>
      <c r="C22" s="29"/>
      <c r="D22" s="30"/>
      <c r="E22" s="30"/>
      <c r="F22" s="30"/>
      <c r="G22" s="30"/>
      <c r="H22" s="30"/>
      <c r="I22" s="31"/>
      <c r="AF22" s="27"/>
      <c r="AG22" s="27"/>
    </row>
    <row r="23" spans="2:35" s="28" customFormat="1" ht="34.9" customHeight="1" x14ac:dyDescent="0.25">
      <c r="B23" s="29" t="s">
        <v>16</v>
      </c>
      <c r="C23" s="29"/>
      <c r="D23" s="30"/>
      <c r="E23" s="30"/>
      <c r="F23" s="30"/>
      <c r="G23" s="30"/>
      <c r="I23" s="39" t="s">
        <v>25</v>
      </c>
      <c r="AF23" s="27"/>
      <c r="AG23" s="27"/>
    </row>
    <row r="24" spans="2:35" s="28" customFormat="1" ht="34.9" customHeight="1" x14ac:dyDescent="0.25">
      <c r="B24" s="29"/>
      <c r="C24" s="29"/>
      <c r="D24" s="30"/>
      <c r="E24" s="30"/>
      <c r="F24" s="30"/>
      <c r="G24" s="30"/>
      <c r="I24" s="39" t="s">
        <v>58</v>
      </c>
      <c r="AF24" s="27"/>
      <c r="AG24" s="27"/>
      <c r="AI24" s="27"/>
    </row>
    <row r="25" spans="2:35" s="28" customFormat="1" ht="34.9" customHeight="1" x14ac:dyDescent="0.25">
      <c r="D25" s="30"/>
      <c r="E25" s="30"/>
      <c r="F25" s="30"/>
      <c r="G25" s="30"/>
      <c r="I25" s="34" t="s">
        <v>37</v>
      </c>
      <c r="AF25" s="27"/>
      <c r="AG25" s="27"/>
    </row>
    <row r="26" spans="2:35" s="28" customFormat="1" ht="34.9" customHeight="1" x14ac:dyDescent="0.25">
      <c r="D26" s="30"/>
      <c r="E26" s="30"/>
      <c r="F26" s="30"/>
      <c r="G26" s="30"/>
      <c r="I26" s="28" t="s">
        <v>36</v>
      </c>
      <c r="AF26" s="27"/>
      <c r="AG26" s="27"/>
    </row>
    <row r="27" spans="2:35" s="28" customFormat="1" ht="15" customHeight="1" x14ac:dyDescent="0.25">
      <c r="B27" s="29"/>
      <c r="C27" s="29"/>
      <c r="D27" s="30"/>
      <c r="E27" s="30"/>
      <c r="F27" s="30"/>
      <c r="G27" s="30"/>
      <c r="H27" s="30"/>
      <c r="I27" s="31"/>
    </row>
    <row r="28" spans="2:35" s="28" customFormat="1" ht="34.9" customHeight="1" x14ac:dyDescent="0.25">
      <c r="B28" s="29" t="s">
        <v>18</v>
      </c>
      <c r="C28" s="29"/>
      <c r="D28" s="30"/>
      <c r="E28" s="30"/>
      <c r="F28" s="30"/>
      <c r="G28" s="30"/>
      <c r="I28" s="32"/>
    </row>
    <row r="29" spans="2:35" s="31" customFormat="1" ht="10" customHeight="1" x14ac:dyDescent="0.25">
      <c r="B29" s="33"/>
      <c r="C29" s="33"/>
      <c r="D29" s="33"/>
    </row>
    <row r="30" spans="2:35" s="31" customFormat="1" ht="35.15" customHeight="1" x14ac:dyDescent="0.25">
      <c r="B30" s="33"/>
      <c r="C30" s="33"/>
      <c r="D30" s="33"/>
      <c r="I30" s="28" t="s">
        <v>33</v>
      </c>
    </row>
    <row r="31" spans="2:35" s="31" customFormat="1" ht="35.15" customHeight="1" x14ac:dyDescent="0.25">
      <c r="B31" s="33"/>
      <c r="C31" s="33"/>
      <c r="D31" s="33"/>
      <c r="I31" s="119" t="s">
        <v>39</v>
      </c>
    </row>
    <row r="32" spans="2:35" s="28" customFormat="1" ht="35.15" customHeight="1" x14ac:dyDescent="0.25">
      <c r="I32" s="119" t="s">
        <v>45</v>
      </c>
    </row>
    <row r="33" spans="2:33" s="28" customFormat="1" ht="15" customHeight="1" x14ac:dyDescent="0.25">
      <c r="I33" s="34"/>
    </row>
    <row r="34" spans="2:33" s="3" customFormat="1" ht="29.5" x14ac:dyDescent="0.5">
      <c r="B34" s="29" t="s">
        <v>19</v>
      </c>
      <c r="I34" s="28" t="s">
        <v>23</v>
      </c>
      <c r="AF34" s="4"/>
      <c r="AG34" s="4"/>
    </row>
    <row r="35" spans="2:33" s="1" customFormat="1" ht="25" x14ac:dyDescent="0.5">
      <c r="AF35" s="4"/>
      <c r="AG35" s="4"/>
    </row>
    <row r="36" spans="2:33" s="1" customFormat="1" ht="29.5" x14ac:dyDescent="0.5">
      <c r="B36" s="29" t="s">
        <v>61</v>
      </c>
      <c r="I36" s="1" t="s">
        <v>63</v>
      </c>
      <c r="AF36" s="4"/>
      <c r="AG36" s="4"/>
    </row>
    <row r="37" spans="2:33" s="1" customFormat="1" ht="25" x14ac:dyDescent="0.5">
      <c r="AF37" s="4"/>
      <c r="AG37" s="4"/>
    </row>
    <row r="38" spans="2:33" s="1" customFormat="1" ht="25" x14ac:dyDescent="0.5">
      <c r="AF38" s="4"/>
      <c r="AG38" s="4"/>
    </row>
    <row r="39" spans="2:33" s="1" customFormat="1" ht="25" x14ac:dyDescent="0.5">
      <c r="AF39" s="4"/>
      <c r="AG39" s="4"/>
    </row>
    <row r="40" spans="2:33" s="1" customFormat="1" ht="25" x14ac:dyDescent="0.5">
      <c r="AF40" s="4"/>
      <c r="AG40" s="4"/>
    </row>
    <row r="41" spans="2:33" s="1" customFormat="1" ht="25" x14ac:dyDescent="0.5">
      <c r="AF41" s="4"/>
      <c r="AG41" s="4"/>
    </row>
    <row r="42" spans="2:33" s="1" customFormat="1" ht="25" x14ac:dyDescent="0.5">
      <c r="AF42" s="4"/>
      <c r="AG42" s="4"/>
    </row>
    <row r="43" spans="2:33" s="1" customFormat="1" ht="25" x14ac:dyDescent="0.5">
      <c r="AF43" s="4"/>
      <c r="AG43" s="4"/>
    </row>
    <row r="44" spans="2:33" s="1" customFormat="1" ht="25" x14ac:dyDescent="0.5">
      <c r="AF44" s="4"/>
      <c r="AG44" s="4"/>
    </row>
    <row r="45" spans="2:33" s="1" customFormat="1" ht="25" x14ac:dyDescent="0.5">
      <c r="AF45" s="4"/>
      <c r="AG45" s="4"/>
    </row>
    <row r="57" spans="1:3" ht="15.5" x14ac:dyDescent="0.35">
      <c r="A57" s="24"/>
      <c r="B57" s="25"/>
      <c r="C57" s="25"/>
    </row>
    <row r="58" spans="1:3" x14ac:dyDescent="0.25">
      <c r="A58"/>
      <c r="B58"/>
      <c r="C58"/>
    </row>
    <row r="59" spans="1:3" x14ac:dyDescent="0.25">
      <c r="A59"/>
      <c r="B59"/>
      <c r="C59"/>
    </row>
  </sheetData>
  <sheetProtection password="CAD5" sheet="1" objects="1" scenarios="1"/>
  <mergeCells count="20">
    <mergeCell ref="X14:AE14"/>
    <mergeCell ref="A1:G2"/>
    <mergeCell ref="H1:AE2"/>
    <mergeCell ref="AF10:AF11"/>
    <mergeCell ref="A3:A4"/>
    <mergeCell ref="B3:B4"/>
    <mergeCell ref="B5:B6"/>
    <mergeCell ref="A5:A8"/>
    <mergeCell ref="B7:B8"/>
    <mergeCell ref="C3:C4"/>
    <mergeCell ref="AG5:AG6"/>
    <mergeCell ref="AG7:AG8"/>
    <mergeCell ref="A10:A13"/>
    <mergeCell ref="B10:B11"/>
    <mergeCell ref="AF5:AF6"/>
    <mergeCell ref="AF7:AF8"/>
    <mergeCell ref="B12:B13"/>
    <mergeCell ref="AF12:AF13"/>
    <mergeCell ref="AG12:AG13"/>
    <mergeCell ref="AG10:AG11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50" workbookViewId="0">
      <selection activeCell="I28" sqref="I28"/>
    </sheetView>
  </sheetViews>
  <sheetFormatPr baseColWidth="10" defaultColWidth="11.453125" defaultRowHeight="12.5" x14ac:dyDescent="0.25"/>
  <cols>
    <col min="1" max="3" width="6.7265625" style="2" customWidth="1"/>
    <col min="4" max="4" width="7.7265625" style="2" customWidth="1"/>
    <col min="5" max="6" width="11.7265625" style="2" customWidth="1"/>
    <col min="7" max="7" width="2.7265625" style="2" customWidth="1"/>
    <col min="8" max="8" width="7.7265625" style="2" customWidth="1"/>
    <col min="9" max="10" width="11.7265625" style="2" customWidth="1"/>
    <col min="11" max="11" width="2.7265625" style="2" customWidth="1"/>
    <col min="12" max="12" width="7.7265625" style="2" customWidth="1"/>
    <col min="13" max="14" width="11.7265625" style="2" customWidth="1"/>
    <col min="15" max="15" width="2.7265625" style="2" customWidth="1"/>
    <col min="16" max="16" width="7.7265625" style="2" customWidth="1"/>
    <col min="17" max="18" width="11.7265625" style="2" customWidth="1"/>
    <col min="19" max="19" width="2.7265625" style="2" customWidth="1"/>
    <col min="20" max="20" width="7.7265625" style="2" customWidth="1"/>
    <col min="21" max="22" width="11.7265625" style="2" customWidth="1"/>
    <col min="23" max="23" width="2.7265625" style="2" customWidth="1"/>
    <col min="24" max="24" width="7.7265625" style="2" customWidth="1"/>
    <col min="25" max="26" width="11.7265625" style="2" customWidth="1"/>
    <col min="27" max="27" width="2.7265625" style="2" customWidth="1"/>
    <col min="28" max="28" width="7.7265625" style="2" customWidth="1"/>
    <col min="29" max="30" width="11.7265625" style="2" customWidth="1"/>
    <col min="31" max="31" width="2.7265625" style="2" customWidth="1"/>
    <col min="32" max="33" width="23.7265625" style="5" customWidth="1"/>
    <col min="34" max="16384" width="11.453125" style="2"/>
  </cols>
  <sheetData>
    <row r="1" spans="1:33" ht="40" customHeight="1" x14ac:dyDescent="0.25">
      <c r="A1" s="166" t="s">
        <v>29</v>
      </c>
      <c r="B1" s="161"/>
      <c r="C1" s="161"/>
      <c r="D1" s="161"/>
      <c r="E1" s="161"/>
      <c r="F1" s="161"/>
      <c r="G1" s="162"/>
      <c r="H1" s="166" t="s">
        <v>47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2"/>
      <c r="AF1" s="141" t="s">
        <v>60</v>
      </c>
      <c r="AG1" s="92" t="s">
        <v>34</v>
      </c>
    </row>
    <row r="2" spans="1:33" ht="30" customHeight="1" thickBot="1" x14ac:dyDescent="0.3">
      <c r="A2" s="163"/>
      <c r="B2" s="164"/>
      <c r="C2" s="164"/>
      <c r="D2" s="164"/>
      <c r="E2" s="164"/>
      <c r="F2" s="164"/>
      <c r="G2" s="165"/>
      <c r="H2" s="16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  <c r="AF2" s="81" t="s">
        <v>30</v>
      </c>
      <c r="AG2" s="82" t="s">
        <v>31</v>
      </c>
    </row>
    <row r="3" spans="1:33" ht="50.15" customHeight="1" thickBot="1" x14ac:dyDescent="0.3">
      <c r="A3" s="167" t="s">
        <v>0</v>
      </c>
      <c r="B3" s="167" t="s">
        <v>1</v>
      </c>
      <c r="C3" s="167" t="s">
        <v>26</v>
      </c>
      <c r="D3" s="6" t="s">
        <v>2</v>
      </c>
      <c r="E3" s="7"/>
      <c r="F3" s="7"/>
      <c r="G3" s="8"/>
      <c r="H3" s="9" t="s">
        <v>3</v>
      </c>
      <c r="I3" s="7"/>
      <c r="J3" s="7"/>
      <c r="K3" s="10"/>
      <c r="L3" s="6" t="s">
        <v>4</v>
      </c>
      <c r="M3" s="7"/>
      <c r="N3" s="7"/>
      <c r="O3" s="8"/>
      <c r="P3" s="9" t="s">
        <v>5</v>
      </c>
      <c r="Q3" s="7"/>
      <c r="R3" s="7"/>
      <c r="S3" s="10"/>
      <c r="T3" s="6" t="s">
        <v>6</v>
      </c>
      <c r="U3" s="7"/>
      <c r="V3" s="7"/>
      <c r="W3" s="8"/>
      <c r="X3" s="9" t="s">
        <v>7</v>
      </c>
      <c r="Y3" s="7"/>
      <c r="Z3" s="7"/>
      <c r="AA3" s="10"/>
      <c r="AB3" s="6" t="s">
        <v>8</v>
      </c>
      <c r="AC3" s="7"/>
      <c r="AD3" s="7"/>
      <c r="AE3" s="11"/>
      <c r="AF3" s="16" t="s">
        <v>9</v>
      </c>
      <c r="AG3" s="14"/>
    </row>
    <row r="4" spans="1:33" s="18" customFormat="1" ht="26.5" customHeight="1" thickBot="1" x14ac:dyDescent="0.3">
      <c r="A4" s="168"/>
      <c r="B4" s="169"/>
      <c r="C4" s="168"/>
      <c r="D4" s="64"/>
      <c r="E4" s="65"/>
      <c r="F4" s="65"/>
      <c r="G4" s="66"/>
      <c r="H4" s="67"/>
      <c r="I4" s="65"/>
      <c r="J4" s="65"/>
      <c r="K4" s="68"/>
      <c r="L4" s="67"/>
      <c r="M4" s="65"/>
      <c r="N4" s="65"/>
      <c r="O4" s="68"/>
      <c r="P4" s="67"/>
      <c r="Q4" s="65"/>
      <c r="R4" s="65"/>
      <c r="S4" s="68"/>
      <c r="T4" s="67"/>
      <c r="U4" s="65"/>
      <c r="V4" s="65"/>
      <c r="W4" s="68"/>
      <c r="X4" s="67"/>
      <c r="Y4" s="65"/>
      <c r="Z4" s="65"/>
      <c r="AA4" s="68"/>
      <c r="AB4" s="67"/>
      <c r="AC4" s="65"/>
      <c r="AD4" s="65"/>
      <c r="AE4" s="68"/>
      <c r="AF4" s="13" t="s">
        <v>10</v>
      </c>
      <c r="AG4" s="15" t="s">
        <v>11</v>
      </c>
    </row>
    <row r="5" spans="1:33" ht="15" customHeight="1" x14ac:dyDescent="0.25">
      <c r="A5" s="146">
        <v>1</v>
      </c>
      <c r="B5" s="149" t="s">
        <v>12</v>
      </c>
      <c r="C5" s="42" t="s">
        <v>27</v>
      </c>
      <c r="D5" s="46"/>
      <c r="E5" s="48"/>
      <c r="F5" s="48"/>
      <c r="G5" s="93"/>
      <c r="H5" s="46"/>
      <c r="I5" s="48"/>
      <c r="J5" s="48"/>
      <c r="K5" s="99"/>
      <c r="L5" s="50"/>
      <c r="M5" s="48"/>
      <c r="N5" s="48"/>
      <c r="O5" s="93"/>
      <c r="P5" s="46"/>
      <c r="Q5" s="48"/>
      <c r="R5" s="48"/>
      <c r="S5" s="99"/>
      <c r="T5" s="50"/>
      <c r="U5" s="48"/>
      <c r="V5" s="48"/>
      <c r="W5" s="93"/>
      <c r="X5" s="46"/>
      <c r="Y5" s="48"/>
      <c r="Z5" s="48"/>
      <c r="AA5" s="99"/>
      <c r="AB5" s="50"/>
      <c r="AC5" s="48"/>
      <c r="AD5" s="48"/>
      <c r="AE5" s="93"/>
      <c r="AF5" s="151">
        <f>SUM(D5:AE5)</f>
        <v>0</v>
      </c>
      <c r="AG5" s="142">
        <f>SUM(D6:AE6)</f>
        <v>0</v>
      </c>
    </row>
    <row r="6" spans="1:33" ht="15" customHeight="1" x14ac:dyDescent="0.25">
      <c r="A6" s="147"/>
      <c r="B6" s="150"/>
      <c r="C6" s="43" t="s">
        <v>28</v>
      </c>
      <c r="D6" s="51"/>
      <c r="E6" s="53"/>
      <c r="F6" s="53"/>
      <c r="G6" s="94"/>
      <c r="H6" s="51"/>
      <c r="I6" s="53"/>
      <c r="J6" s="53"/>
      <c r="K6" s="100"/>
      <c r="L6" s="55"/>
      <c r="M6" s="53"/>
      <c r="N6" s="53"/>
      <c r="O6" s="94"/>
      <c r="P6" s="51"/>
      <c r="Q6" s="53"/>
      <c r="R6" s="53"/>
      <c r="S6" s="100"/>
      <c r="T6" s="55"/>
      <c r="U6" s="53"/>
      <c r="V6" s="53"/>
      <c r="W6" s="94"/>
      <c r="X6" s="51"/>
      <c r="Y6" s="53"/>
      <c r="Z6" s="53"/>
      <c r="AA6" s="100"/>
      <c r="AB6" s="55"/>
      <c r="AC6" s="53"/>
      <c r="AD6" s="53"/>
      <c r="AE6" s="94"/>
      <c r="AF6" s="152"/>
      <c r="AG6" s="143"/>
    </row>
    <row r="7" spans="1:33" ht="15" customHeight="1" x14ac:dyDescent="0.25">
      <c r="A7" s="147"/>
      <c r="B7" s="155" t="s">
        <v>13</v>
      </c>
      <c r="C7" s="44" t="s">
        <v>27</v>
      </c>
      <c r="D7" s="56"/>
      <c r="E7" s="57"/>
      <c r="F7" s="57"/>
      <c r="G7" s="95"/>
      <c r="H7" s="58"/>
      <c r="I7" s="57"/>
      <c r="J7" s="57"/>
      <c r="K7" s="101"/>
      <c r="L7" s="56"/>
      <c r="M7" s="57"/>
      <c r="N7" s="57"/>
      <c r="O7" s="95"/>
      <c r="P7" s="58"/>
      <c r="Q7" s="57"/>
      <c r="R7" s="57"/>
      <c r="S7" s="101"/>
      <c r="T7" s="56"/>
      <c r="U7" s="57"/>
      <c r="V7" s="57"/>
      <c r="W7" s="95"/>
      <c r="X7" s="58"/>
      <c r="Y7" s="57"/>
      <c r="Z7" s="57"/>
      <c r="AA7" s="101"/>
      <c r="AB7" s="56"/>
      <c r="AC7" s="57"/>
      <c r="AD7" s="57"/>
      <c r="AE7" s="95"/>
      <c r="AF7" s="153">
        <f>SUM(D7:AE7)</f>
        <v>0</v>
      </c>
      <c r="AG7" s="144">
        <f>SUM(D8:AE8)</f>
        <v>0</v>
      </c>
    </row>
    <row r="8" spans="1:33" ht="15" customHeight="1" thickBot="1" x14ac:dyDescent="0.3">
      <c r="A8" s="148"/>
      <c r="B8" s="156"/>
      <c r="C8" s="45" t="s">
        <v>28</v>
      </c>
      <c r="D8" s="60"/>
      <c r="E8" s="61"/>
      <c r="F8" s="61"/>
      <c r="G8" s="96"/>
      <c r="H8" s="62"/>
      <c r="I8" s="61"/>
      <c r="J8" s="61"/>
      <c r="K8" s="102"/>
      <c r="L8" s="60"/>
      <c r="M8" s="61"/>
      <c r="N8" s="61"/>
      <c r="O8" s="96"/>
      <c r="P8" s="62"/>
      <c r="Q8" s="61"/>
      <c r="R8" s="61"/>
      <c r="S8" s="102"/>
      <c r="T8" s="60"/>
      <c r="U8" s="61"/>
      <c r="V8" s="61"/>
      <c r="W8" s="96"/>
      <c r="X8" s="62"/>
      <c r="Y8" s="61"/>
      <c r="Z8" s="61"/>
      <c r="AA8" s="102"/>
      <c r="AB8" s="60"/>
      <c r="AC8" s="61"/>
      <c r="AD8" s="61"/>
      <c r="AE8" s="96"/>
      <c r="AF8" s="154"/>
      <c r="AG8" s="145"/>
    </row>
    <row r="9" spans="1:33" ht="26.5" customHeight="1" thickBot="1" x14ac:dyDescent="0.55000000000000004">
      <c r="A9" s="69"/>
      <c r="B9" s="70"/>
      <c r="C9" s="70"/>
      <c r="D9" s="73"/>
      <c r="E9" s="73"/>
      <c r="F9" s="73"/>
      <c r="G9" s="98"/>
      <c r="H9" s="73"/>
      <c r="I9" s="73"/>
      <c r="J9" s="73"/>
      <c r="K9" s="98"/>
      <c r="L9" s="73"/>
      <c r="M9" s="73"/>
      <c r="N9" s="73"/>
      <c r="O9" s="98"/>
      <c r="P9" s="73"/>
      <c r="Q9" s="73"/>
      <c r="R9" s="73"/>
      <c r="S9" s="98"/>
      <c r="T9" s="73"/>
      <c r="U9" s="73"/>
      <c r="V9" s="73"/>
      <c r="W9" s="98"/>
      <c r="X9" s="73"/>
      <c r="Y9" s="73"/>
      <c r="Z9" s="73"/>
      <c r="AA9" s="98"/>
      <c r="AB9" s="73"/>
      <c r="AC9" s="73"/>
      <c r="AD9" s="73"/>
      <c r="AE9" s="97"/>
      <c r="AF9" s="71"/>
      <c r="AG9" s="72"/>
    </row>
    <row r="10" spans="1:33" ht="15" customHeight="1" x14ac:dyDescent="0.25">
      <c r="A10" s="146">
        <v>2</v>
      </c>
      <c r="B10" s="149" t="s">
        <v>12</v>
      </c>
      <c r="C10" s="42" t="s">
        <v>27</v>
      </c>
      <c r="D10" s="46"/>
      <c r="E10" s="48"/>
      <c r="F10" s="48"/>
      <c r="G10" s="93"/>
      <c r="H10" s="46"/>
      <c r="I10" s="48"/>
      <c r="J10" s="48"/>
      <c r="K10" s="99"/>
      <c r="L10" s="50"/>
      <c r="M10" s="48"/>
      <c r="N10" s="48"/>
      <c r="O10" s="93"/>
      <c r="P10" s="46"/>
      <c r="Q10" s="48"/>
      <c r="R10" s="48"/>
      <c r="S10" s="99"/>
      <c r="T10" s="50"/>
      <c r="U10" s="48"/>
      <c r="V10" s="48"/>
      <c r="W10" s="93"/>
      <c r="X10" s="46"/>
      <c r="Y10" s="48"/>
      <c r="Z10" s="48"/>
      <c r="AA10" s="99"/>
      <c r="AB10" s="50"/>
      <c r="AC10" s="48"/>
      <c r="AD10" s="48"/>
      <c r="AE10" s="93"/>
      <c r="AF10" s="151">
        <f>SUM(D10:AE10)</f>
        <v>0</v>
      </c>
      <c r="AG10" s="142">
        <f>SUM(D11:AE11)</f>
        <v>0</v>
      </c>
    </row>
    <row r="11" spans="1:33" ht="15" customHeight="1" x14ac:dyDescent="0.25">
      <c r="A11" s="147"/>
      <c r="B11" s="150"/>
      <c r="C11" s="43" t="s">
        <v>28</v>
      </c>
      <c r="D11" s="51"/>
      <c r="E11" s="53"/>
      <c r="F11" s="53"/>
      <c r="G11" s="94"/>
      <c r="H11" s="51"/>
      <c r="I11" s="53"/>
      <c r="J11" s="53"/>
      <c r="K11" s="100"/>
      <c r="L11" s="55"/>
      <c r="M11" s="53"/>
      <c r="N11" s="53"/>
      <c r="O11" s="94"/>
      <c r="P11" s="51"/>
      <c r="Q11" s="53"/>
      <c r="R11" s="53"/>
      <c r="S11" s="100"/>
      <c r="T11" s="55"/>
      <c r="U11" s="53"/>
      <c r="V11" s="53"/>
      <c r="W11" s="94"/>
      <c r="X11" s="51"/>
      <c r="Y11" s="53"/>
      <c r="Z11" s="53"/>
      <c r="AA11" s="100"/>
      <c r="AB11" s="55"/>
      <c r="AC11" s="53"/>
      <c r="AD11" s="53"/>
      <c r="AE11" s="94"/>
      <c r="AF11" s="152"/>
      <c r="AG11" s="143"/>
    </row>
    <row r="12" spans="1:33" ht="15" customHeight="1" x14ac:dyDescent="0.25">
      <c r="A12" s="147"/>
      <c r="B12" s="155" t="s">
        <v>13</v>
      </c>
      <c r="C12" s="44" t="s">
        <v>27</v>
      </c>
      <c r="D12" s="56"/>
      <c r="E12" s="57"/>
      <c r="F12" s="57"/>
      <c r="G12" s="95"/>
      <c r="H12" s="58"/>
      <c r="I12" s="57"/>
      <c r="J12" s="57"/>
      <c r="K12" s="101"/>
      <c r="L12" s="56"/>
      <c r="M12" s="57"/>
      <c r="N12" s="57"/>
      <c r="O12" s="95"/>
      <c r="P12" s="58"/>
      <c r="Q12" s="57"/>
      <c r="R12" s="57"/>
      <c r="S12" s="101"/>
      <c r="T12" s="56"/>
      <c r="U12" s="57"/>
      <c r="V12" s="57"/>
      <c r="W12" s="95"/>
      <c r="X12" s="58"/>
      <c r="Y12" s="57"/>
      <c r="Z12" s="57"/>
      <c r="AA12" s="101"/>
      <c r="AB12" s="56"/>
      <c r="AC12" s="57"/>
      <c r="AD12" s="57"/>
      <c r="AE12" s="95"/>
      <c r="AF12" s="153">
        <f>SUM(D12:AE12)</f>
        <v>0</v>
      </c>
      <c r="AG12" s="144">
        <f>SUM(D13:AE13)</f>
        <v>0</v>
      </c>
    </row>
    <row r="13" spans="1:33" ht="15" customHeight="1" thickBot="1" x14ac:dyDescent="0.3">
      <c r="A13" s="148"/>
      <c r="B13" s="156"/>
      <c r="C13" s="45" t="s">
        <v>28</v>
      </c>
      <c r="D13" s="60"/>
      <c r="E13" s="61"/>
      <c r="F13" s="61"/>
      <c r="G13" s="96"/>
      <c r="H13" s="62"/>
      <c r="I13" s="61"/>
      <c r="J13" s="61"/>
      <c r="K13" s="102"/>
      <c r="L13" s="60"/>
      <c r="M13" s="61"/>
      <c r="N13" s="61"/>
      <c r="O13" s="96"/>
      <c r="P13" s="62"/>
      <c r="Q13" s="61"/>
      <c r="R13" s="61"/>
      <c r="S13" s="102"/>
      <c r="T13" s="60"/>
      <c r="U13" s="61"/>
      <c r="V13" s="61"/>
      <c r="W13" s="96"/>
      <c r="X13" s="62"/>
      <c r="Y13" s="61"/>
      <c r="Z13" s="61"/>
      <c r="AA13" s="102"/>
      <c r="AB13" s="60"/>
      <c r="AC13" s="61"/>
      <c r="AD13" s="61"/>
      <c r="AE13" s="96"/>
      <c r="AF13" s="154"/>
      <c r="AG13" s="145"/>
    </row>
    <row r="14" spans="1:33" ht="26.5" customHeight="1" thickBot="1" x14ac:dyDescent="0.3">
      <c r="G14" s="12"/>
      <c r="X14" s="157" t="s">
        <v>17</v>
      </c>
      <c r="Y14" s="158"/>
      <c r="Z14" s="158"/>
      <c r="AA14" s="158"/>
      <c r="AB14" s="158"/>
      <c r="AC14" s="158"/>
      <c r="AD14" s="158"/>
      <c r="AE14" s="159"/>
      <c r="AF14" s="40">
        <f>SUM(AF5:AF8,AF10:AF13)/4</f>
        <v>0</v>
      </c>
      <c r="AG14" s="41">
        <f>SUM(AG5:AG8,AG10:AG13)/4</f>
        <v>0</v>
      </c>
    </row>
    <row r="15" spans="1:33" ht="15" customHeight="1" x14ac:dyDescent="0.5">
      <c r="G15" s="12"/>
      <c r="Y15" s="1"/>
      <c r="AF15" s="4"/>
      <c r="AG15" s="17"/>
    </row>
    <row r="16" spans="1:33" s="28" customFormat="1" ht="35" x14ac:dyDescent="0.25">
      <c r="B16" s="29" t="s">
        <v>14</v>
      </c>
      <c r="C16" s="29"/>
      <c r="D16" s="30"/>
      <c r="E16" s="30"/>
      <c r="F16" s="30"/>
      <c r="G16" s="30"/>
      <c r="I16" s="34" t="s">
        <v>54</v>
      </c>
      <c r="AF16" s="27"/>
      <c r="AG16" s="27"/>
    </row>
    <row r="17" spans="2:33" s="28" customFormat="1" ht="35" x14ac:dyDescent="0.25">
      <c r="B17" s="29"/>
      <c r="C17" s="29"/>
      <c r="D17" s="30"/>
      <c r="E17" s="30"/>
      <c r="F17" s="30"/>
      <c r="G17" s="30"/>
      <c r="I17" s="34" t="s">
        <v>55</v>
      </c>
      <c r="AF17" s="27"/>
      <c r="AG17" s="27"/>
    </row>
    <row r="18" spans="2:33" s="28" customFormat="1" ht="35" x14ac:dyDescent="0.25">
      <c r="B18" s="29"/>
      <c r="C18" s="29"/>
      <c r="D18" s="30"/>
      <c r="E18" s="30"/>
      <c r="F18" s="30"/>
      <c r="G18" s="30"/>
      <c r="I18" s="34" t="s">
        <v>56</v>
      </c>
      <c r="AF18" s="27"/>
      <c r="AG18" s="27"/>
    </row>
    <row r="19" spans="2:33" s="28" customFormat="1" ht="35" x14ac:dyDescent="0.25">
      <c r="B19" s="29"/>
      <c r="C19" s="29"/>
      <c r="D19" s="30"/>
      <c r="E19" s="30"/>
      <c r="F19" s="30"/>
      <c r="G19" s="30"/>
      <c r="I19" s="34" t="s">
        <v>57</v>
      </c>
      <c r="AF19" s="27"/>
      <c r="AG19" s="27"/>
    </row>
    <row r="20" spans="2:33" s="28" customFormat="1" ht="15" customHeight="1" x14ac:dyDescent="0.25">
      <c r="B20" s="29"/>
      <c r="C20" s="29"/>
      <c r="D20" s="30"/>
      <c r="E20" s="30"/>
      <c r="F20" s="30"/>
      <c r="G20" s="30"/>
      <c r="H20" s="30"/>
      <c r="I20" s="31"/>
      <c r="AF20" s="27"/>
      <c r="AG20" s="27"/>
    </row>
    <row r="21" spans="2:33" s="28" customFormat="1" ht="34.9" customHeight="1" x14ac:dyDescent="0.25">
      <c r="B21" s="29" t="s">
        <v>15</v>
      </c>
      <c r="C21" s="29"/>
      <c r="D21" s="30"/>
      <c r="E21" s="30"/>
      <c r="F21" s="30"/>
      <c r="G21" s="30"/>
      <c r="I21" s="34" t="s">
        <v>24</v>
      </c>
      <c r="AF21" s="27"/>
      <c r="AG21" s="27"/>
    </row>
    <row r="22" spans="2:33" s="3" customFormat="1" ht="15" customHeight="1" x14ac:dyDescent="0.5">
      <c r="AF22" s="4"/>
      <c r="AG22" s="4"/>
    </row>
    <row r="23" spans="2:33" s="28" customFormat="1" ht="35.15" customHeight="1" x14ac:dyDescent="0.25">
      <c r="B23" s="29" t="s">
        <v>40</v>
      </c>
      <c r="C23" s="29"/>
      <c r="D23" s="30"/>
      <c r="E23" s="30"/>
      <c r="F23" s="30"/>
      <c r="G23" s="30"/>
      <c r="I23" s="29" t="s">
        <v>42</v>
      </c>
      <c r="L23" s="117" t="s">
        <v>12</v>
      </c>
      <c r="M23" s="90">
        <v>0</v>
      </c>
      <c r="N23" s="27"/>
      <c r="O23" s="26"/>
      <c r="P23" s="124" t="s">
        <v>13</v>
      </c>
      <c r="Q23" s="90">
        <v>0</v>
      </c>
      <c r="R23" s="27"/>
      <c r="S23" s="27"/>
      <c r="T23" s="27"/>
      <c r="U23" s="27"/>
      <c r="V23" s="27"/>
      <c r="W23" s="27"/>
      <c r="X23" s="27"/>
      <c r="Y23" s="27"/>
      <c r="Z23" s="27"/>
      <c r="AD23" s="27"/>
      <c r="AE23" s="27"/>
    </row>
    <row r="24" spans="2:33" ht="35.15" customHeight="1" x14ac:dyDescent="0.25">
      <c r="B24" s="29" t="s">
        <v>41</v>
      </c>
      <c r="I24" s="109" t="s">
        <v>43</v>
      </c>
      <c r="J24" s="110"/>
      <c r="K24" s="111"/>
      <c r="L24" s="111"/>
      <c r="M24" s="112">
        <v>0</v>
      </c>
      <c r="N24" s="111"/>
      <c r="O24" s="111"/>
      <c r="P24" s="111"/>
      <c r="Q24" s="112">
        <v>0</v>
      </c>
      <c r="AD24" s="5"/>
      <c r="AE24" s="5"/>
      <c r="AF24" s="2"/>
      <c r="AG24" s="2"/>
    </row>
    <row r="25" spans="2:33" s="3" customFormat="1" ht="29.5" x14ac:dyDescent="0.5">
      <c r="B25" s="108" t="s">
        <v>32</v>
      </c>
      <c r="I25" s="113" t="s">
        <v>44</v>
      </c>
      <c r="J25" s="114"/>
      <c r="K25" s="115"/>
      <c r="L25" s="115"/>
      <c r="M25" s="116">
        <f>SUM(M23:M24)</f>
        <v>0</v>
      </c>
      <c r="N25" s="115"/>
      <c r="O25" s="115"/>
      <c r="P25" s="115"/>
      <c r="Q25" s="116">
        <f>SUM(Q23:Q24)</f>
        <v>0</v>
      </c>
      <c r="AF25" s="4"/>
      <c r="AG25" s="4"/>
    </row>
    <row r="26" spans="2:33" s="3" customFormat="1" ht="25" x14ac:dyDescent="0.5">
      <c r="AF26" s="4"/>
      <c r="AG26" s="4"/>
    </row>
    <row r="27" spans="2:33" s="1" customFormat="1" ht="29.5" x14ac:dyDescent="0.5">
      <c r="B27" s="29" t="s">
        <v>61</v>
      </c>
      <c r="I27" s="1" t="s">
        <v>63</v>
      </c>
      <c r="AF27" s="4"/>
      <c r="AG27" s="4"/>
    </row>
    <row r="28" spans="2:33" s="1" customFormat="1" ht="25" x14ac:dyDescent="0.5">
      <c r="AF28" s="4"/>
      <c r="AG28" s="4"/>
    </row>
    <row r="29" spans="2:33" s="3" customFormat="1" ht="25" x14ac:dyDescent="0.5">
      <c r="AF29" s="4"/>
      <c r="AG29" s="4"/>
    </row>
    <row r="30" spans="2:33" s="1" customFormat="1" ht="25" x14ac:dyDescent="0.5">
      <c r="AF30" s="4"/>
      <c r="AG30" s="4"/>
    </row>
    <row r="31" spans="2:33" s="1" customFormat="1" ht="25" x14ac:dyDescent="0.5">
      <c r="AF31" s="4"/>
      <c r="AG31" s="4"/>
    </row>
    <row r="32" spans="2:33" s="1" customFormat="1" ht="25" x14ac:dyDescent="0.5">
      <c r="AF32" s="4"/>
      <c r="AG32" s="4"/>
    </row>
    <row r="33" spans="32:33" s="1" customFormat="1" ht="25" x14ac:dyDescent="0.5">
      <c r="AF33" s="4"/>
      <c r="AG33" s="4"/>
    </row>
    <row r="34" spans="32:33" s="1" customFormat="1" ht="25" x14ac:dyDescent="0.5">
      <c r="AF34" s="4"/>
      <c r="AG34" s="4"/>
    </row>
    <row r="35" spans="32:33" s="1" customFormat="1" ht="25" x14ac:dyDescent="0.5">
      <c r="AF35" s="4"/>
      <c r="AG35" s="4"/>
    </row>
    <row r="36" spans="32:33" s="1" customFormat="1" ht="25" x14ac:dyDescent="0.5">
      <c r="AF36" s="4"/>
      <c r="AG36" s="4"/>
    </row>
    <row r="37" spans="32:33" s="1" customFormat="1" ht="25" x14ac:dyDescent="0.5">
      <c r="AF37" s="4"/>
      <c r="AG37" s="4"/>
    </row>
    <row r="38" spans="32:33" s="1" customFormat="1" ht="25" x14ac:dyDescent="0.5">
      <c r="AF38" s="4"/>
      <c r="AG38" s="4"/>
    </row>
    <row r="39" spans="32:33" s="1" customFormat="1" ht="25" x14ac:dyDescent="0.5">
      <c r="AF39" s="4"/>
      <c r="AG39" s="4"/>
    </row>
    <row r="40" spans="32:33" s="1" customFormat="1" ht="25" x14ac:dyDescent="0.5">
      <c r="AF40" s="4"/>
      <c r="AG40" s="4"/>
    </row>
    <row r="52" spans="1:3" ht="15.5" x14ac:dyDescent="0.35">
      <c r="A52" s="24"/>
      <c r="B52" s="25"/>
      <c r="C52" s="25"/>
    </row>
    <row r="53" spans="1:3" x14ac:dyDescent="0.25">
      <c r="A53"/>
      <c r="B53"/>
      <c r="C53"/>
    </row>
    <row r="54" spans="1:3" x14ac:dyDescent="0.25">
      <c r="A54"/>
      <c r="B54"/>
      <c r="C54"/>
    </row>
  </sheetData>
  <mergeCells count="20">
    <mergeCell ref="C3:C4"/>
    <mergeCell ref="AF5:AF6"/>
    <mergeCell ref="AF7:AF8"/>
    <mergeCell ref="X14:AE14"/>
    <mergeCell ref="A1:G2"/>
    <mergeCell ref="H1:AE2"/>
    <mergeCell ref="AF10:AF11"/>
    <mergeCell ref="A3:A4"/>
    <mergeCell ref="B3:B4"/>
    <mergeCell ref="A10:A13"/>
    <mergeCell ref="B10:B11"/>
    <mergeCell ref="B5:B6"/>
    <mergeCell ref="A5:A8"/>
    <mergeCell ref="B12:B13"/>
    <mergeCell ref="AG10:AG11"/>
    <mergeCell ref="AF12:AF13"/>
    <mergeCell ref="AG12:AG13"/>
    <mergeCell ref="AG5:AG6"/>
    <mergeCell ref="AG7:AG8"/>
    <mergeCell ref="B7:B8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&amp;L&amp;11Seite &amp;P / &amp;N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50" zoomScaleNormal="50" workbookViewId="0">
      <selection activeCell="H35" sqref="H35"/>
    </sheetView>
  </sheetViews>
  <sheetFormatPr baseColWidth="10" defaultColWidth="11.453125" defaultRowHeight="12.5" x14ac:dyDescent="0.25"/>
  <cols>
    <col min="1" max="3" width="6.7265625" style="2" customWidth="1"/>
    <col min="4" max="4" width="7.7265625" style="2" customWidth="1"/>
    <col min="5" max="6" width="12.7265625" style="2" customWidth="1"/>
    <col min="7" max="7" width="7.7265625" style="2" customWidth="1"/>
    <col min="8" max="9" width="12.7265625" style="2" customWidth="1"/>
    <col min="10" max="10" width="7.7265625" style="2" customWidth="1"/>
    <col min="11" max="12" width="12.7265625" style="2" customWidth="1"/>
    <col min="13" max="13" width="7.7265625" style="2" customWidth="1"/>
    <col min="14" max="15" width="12.7265625" style="2" customWidth="1"/>
    <col min="16" max="16" width="7.7265625" style="2" customWidth="1"/>
    <col min="17" max="18" width="12.7265625" style="2" customWidth="1"/>
    <col min="19" max="19" width="7.7265625" style="2" customWidth="1"/>
    <col min="20" max="21" width="12.7265625" style="2" customWidth="1"/>
    <col min="22" max="22" width="7.7265625" style="2" customWidth="1"/>
    <col min="23" max="24" width="12.7265625" style="2" customWidth="1"/>
    <col min="25" max="26" width="23.7265625" style="5" customWidth="1"/>
    <col min="27" max="16384" width="11.453125" style="2"/>
  </cols>
  <sheetData>
    <row r="1" spans="1:26" ht="40" customHeight="1" x14ac:dyDescent="0.25">
      <c r="A1" s="160" t="s">
        <v>52</v>
      </c>
      <c r="B1" s="161"/>
      <c r="C1" s="161"/>
      <c r="D1" s="161"/>
      <c r="E1" s="161"/>
      <c r="F1" s="161"/>
      <c r="G1" s="166" t="s">
        <v>48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2"/>
      <c r="Y1" s="141" t="s">
        <v>62</v>
      </c>
      <c r="Z1" s="89"/>
    </row>
    <row r="2" spans="1:26" ht="30" customHeight="1" thickBot="1" x14ac:dyDescent="0.3">
      <c r="A2" s="163"/>
      <c r="B2" s="164"/>
      <c r="C2" s="164"/>
      <c r="D2" s="164"/>
      <c r="E2" s="164"/>
      <c r="F2" s="164"/>
      <c r="G2" s="16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/>
      <c r="Y2" s="91" t="s">
        <v>30</v>
      </c>
      <c r="Z2" s="82">
        <v>39356</v>
      </c>
    </row>
    <row r="3" spans="1:26" ht="50.15" customHeight="1" thickBot="1" x14ac:dyDescent="0.3">
      <c r="A3" s="172" t="s">
        <v>0</v>
      </c>
      <c r="B3" s="172" t="s">
        <v>1</v>
      </c>
      <c r="C3" s="172" t="s">
        <v>26</v>
      </c>
      <c r="D3" s="86" t="s">
        <v>2</v>
      </c>
      <c r="E3" s="84"/>
      <c r="F3" s="84"/>
      <c r="G3" s="83" t="s">
        <v>3</v>
      </c>
      <c r="H3" s="84"/>
      <c r="I3" s="85"/>
      <c r="J3" s="83" t="s">
        <v>4</v>
      </c>
      <c r="K3" s="84"/>
      <c r="L3" s="84"/>
      <c r="M3" s="83" t="s">
        <v>5</v>
      </c>
      <c r="N3" s="84"/>
      <c r="O3" s="85"/>
      <c r="P3" s="83" t="s">
        <v>6</v>
      </c>
      <c r="Q3" s="84"/>
      <c r="R3" s="84"/>
      <c r="S3" s="83" t="s">
        <v>7</v>
      </c>
      <c r="T3" s="84"/>
      <c r="U3" s="85"/>
      <c r="V3" s="83" t="s">
        <v>8</v>
      </c>
      <c r="W3" s="84"/>
      <c r="X3" s="84"/>
      <c r="Y3" s="16" t="s">
        <v>9</v>
      </c>
      <c r="Z3" s="14"/>
    </row>
    <row r="4" spans="1:26" s="18" customFormat="1" ht="26.5" customHeight="1" thickBot="1" x14ac:dyDescent="0.3">
      <c r="A4" s="168"/>
      <c r="B4" s="169"/>
      <c r="C4" s="168"/>
      <c r="D4" s="19">
        <v>0.20833333333333334</v>
      </c>
      <c r="E4" s="20">
        <v>0.60416666666666663</v>
      </c>
      <c r="F4" s="78">
        <v>0</v>
      </c>
      <c r="G4" s="22">
        <v>0.20833333333333334</v>
      </c>
      <c r="H4" s="20">
        <v>0.60416666666666663</v>
      </c>
      <c r="I4" s="79">
        <v>0</v>
      </c>
      <c r="J4" s="80">
        <v>0.20833333333333334</v>
      </c>
      <c r="K4" s="20">
        <v>0.60416666666666663</v>
      </c>
      <c r="L4" s="78">
        <v>0</v>
      </c>
      <c r="M4" s="22">
        <v>0.20833333333333334</v>
      </c>
      <c r="N4" s="20">
        <v>0.60416666666666663</v>
      </c>
      <c r="O4" s="78">
        <v>0</v>
      </c>
      <c r="P4" s="22">
        <v>0.20833333333333334</v>
      </c>
      <c r="Q4" s="20">
        <v>0.60416666666666663</v>
      </c>
      <c r="R4" s="78">
        <v>0</v>
      </c>
      <c r="S4" s="22">
        <v>0.20833333333333334</v>
      </c>
      <c r="T4" s="20">
        <v>0.60416666666666663</v>
      </c>
      <c r="U4" s="78">
        <v>0</v>
      </c>
      <c r="V4" s="22">
        <v>0.20833333333333334</v>
      </c>
      <c r="W4" s="20">
        <v>0.60416666666666663</v>
      </c>
      <c r="X4" s="20">
        <v>0</v>
      </c>
      <c r="Y4" s="13" t="s">
        <v>10</v>
      </c>
      <c r="Z4" s="15" t="s">
        <v>11</v>
      </c>
    </row>
    <row r="5" spans="1:26" ht="15" customHeight="1" x14ac:dyDescent="0.25">
      <c r="A5" s="146">
        <v>1</v>
      </c>
      <c r="B5" s="149" t="s">
        <v>12</v>
      </c>
      <c r="C5" s="42" t="s">
        <v>27</v>
      </c>
      <c r="D5" s="46"/>
      <c r="E5" s="47">
        <v>0.39583333333333331</v>
      </c>
      <c r="F5" s="48"/>
      <c r="G5" s="46"/>
      <c r="H5" s="47">
        <v>0.39583333333333331</v>
      </c>
      <c r="I5" s="49"/>
      <c r="J5" s="46"/>
      <c r="K5" s="47">
        <v>0.39583333333333331</v>
      </c>
      <c r="L5" s="48"/>
      <c r="M5" s="46"/>
      <c r="N5" s="47">
        <v>0.39583333333333331</v>
      </c>
      <c r="O5" s="49"/>
      <c r="P5" s="46"/>
      <c r="Q5" s="47">
        <v>0.39583333333333331</v>
      </c>
      <c r="R5" s="48"/>
      <c r="S5" s="46"/>
      <c r="T5" s="48"/>
      <c r="U5" s="49"/>
      <c r="V5" s="46"/>
      <c r="W5" s="48"/>
      <c r="X5" s="48"/>
      <c r="Y5" s="151">
        <f>SUM(D5:X5)</f>
        <v>1.9791666666666665</v>
      </c>
      <c r="Z5" s="142">
        <f>SUM(D6:X6)</f>
        <v>1.875</v>
      </c>
    </row>
    <row r="6" spans="1:26" ht="15" customHeight="1" x14ac:dyDescent="0.25">
      <c r="A6" s="147"/>
      <c r="B6" s="150"/>
      <c r="C6" s="43" t="s">
        <v>28</v>
      </c>
      <c r="D6" s="51"/>
      <c r="E6" s="52">
        <v>0.375</v>
      </c>
      <c r="F6" s="53"/>
      <c r="G6" s="51"/>
      <c r="H6" s="52">
        <v>0.375</v>
      </c>
      <c r="I6" s="54"/>
      <c r="J6" s="51"/>
      <c r="K6" s="52">
        <v>0.375</v>
      </c>
      <c r="L6" s="53"/>
      <c r="M6" s="51"/>
      <c r="N6" s="52">
        <v>0.375</v>
      </c>
      <c r="O6" s="54"/>
      <c r="P6" s="51"/>
      <c r="Q6" s="52">
        <v>0.375</v>
      </c>
      <c r="R6" s="53"/>
      <c r="S6" s="51"/>
      <c r="T6" s="53"/>
      <c r="U6" s="54"/>
      <c r="V6" s="51"/>
      <c r="W6" s="53"/>
      <c r="X6" s="53"/>
      <c r="Y6" s="152"/>
      <c r="Z6" s="143"/>
    </row>
    <row r="7" spans="1:26" ht="15" customHeight="1" x14ac:dyDescent="0.25">
      <c r="A7" s="147"/>
      <c r="B7" s="155" t="s">
        <v>13</v>
      </c>
      <c r="C7" s="44" t="s">
        <v>27</v>
      </c>
      <c r="D7" s="56"/>
      <c r="E7" s="57"/>
      <c r="F7" s="121">
        <v>0.39583333333333331</v>
      </c>
      <c r="G7" s="58"/>
      <c r="H7" s="57"/>
      <c r="I7" s="125">
        <v>0.39583333333333331</v>
      </c>
      <c r="J7" s="58"/>
      <c r="K7" s="57"/>
      <c r="L7" s="121">
        <v>0.39583333333333331</v>
      </c>
      <c r="M7" s="58"/>
      <c r="N7" s="57"/>
      <c r="O7" s="125">
        <v>0.39583333333333331</v>
      </c>
      <c r="P7" s="58"/>
      <c r="Q7" s="57"/>
      <c r="R7" s="121">
        <v>0.39583333333333331</v>
      </c>
      <c r="S7" s="58"/>
      <c r="T7" s="57"/>
      <c r="U7" s="59"/>
      <c r="V7" s="58"/>
      <c r="W7" s="57"/>
      <c r="X7" s="57"/>
      <c r="Y7" s="153">
        <f>SUM(D7:X7)</f>
        <v>1.9791666666666665</v>
      </c>
      <c r="Z7" s="144">
        <f>SUM(D8:X8)</f>
        <v>1.875</v>
      </c>
    </row>
    <row r="8" spans="1:26" ht="15" customHeight="1" thickBot="1" x14ac:dyDescent="0.3">
      <c r="A8" s="148"/>
      <c r="B8" s="156"/>
      <c r="C8" s="45" t="s">
        <v>28</v>
      </c>
      <c r="D8" s="60"/>
      <c r="E8" s="61"/>
      <c r="F8" s="122">
        <v>0.375</v>
      </c>
      <c r="G8" s="62"/>
      <c r="H8" s="61"/>
      <c r="I8" s="126">
        <v>0.375</v>
      </c>
      <c r="J8" s="62"/>
      <c r="K8" s="61"/>
      <c r="L8" s="122">
        <v>0.375</v>
      </c>
      <c r="M8" s="62"/>
      <c r="N8" s="61"/>
      <c r="O8" s="126">
        <v>0.375</v>
      </c>
      <c r="P8" s="62"/>
      <c r="Q8" s="61"/>
      <c r="R8" s="122">
        <v>0.375</v>
      </c>
      <c r="S8" s="62"/>
      <c r="T8" s="61"/>
      <c r="U8" s="63"/>
      <c r="V8" s="62"/>
      <c r="W8" s="61"/>
      <c r="X8" s="61"/>
      <c r="Y8" s="154"/>
      <c r="Z8" s="145"/>
    </row>
    <row r="9" spans="1:26" ht="26.5" customHeight="1" thickBot="1" x14ac:dyDescent="0.55000000000000004">
      <c r="A9" s="69"/>
      <c r="B9" s="70"/>
      <c r="C9" s="7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1"/>
      <c r="Z9" s="72"/>
    </row>
    <row r="10" spans="1:26" ht="15" customHeight="1" x14ac:dyDescent="0.25">
      <c r="A10" s="146">
        <v>2</v>
      </c>
      <c r="B10" s="149" t="s">
        <v>12</v>
      </c>
      <c r="C10" s="42" t="s">
        <v>27</v>
      </c>
      <c r="D10" s="46"/>
      <c r="E10" s="48"/>
      <c r="F10" s="47">
        <v>0.39583333333333331</v>
      </c>
      <c r="G10" s="46"/>
      <c r="H10" s="48"/>
      <c r="I10" s="76">
        <v>0.39583333333333331</v>
      </c>
      <c r="J10" s="46"/>
      <c r="K10" s="48"/>
      <c r="L10" s="47">
        <v>0.39583333333333331</v>
      </c>
      <c r="M10" s="46"/>
      <c r="N10" s="48"/>
      <c r="O10" s="76">
        <v>0.39583333333333331</v>
      </c>
      <c r="P10" s="46"/>
      <c r="Q10" s="48"/>
      <c r="R10" s="47">
        <v>0.39583333333333331</v>
      </c>
      <c r="S10" s="46"/>
      <c r="T10" s="48"/>
      <c r="U10" s="49"/>
      <c r="V10" s="46"/>
      <c r="W10" s="48"/>
      <c r="X10" s="48"/>
      <c r="Y10" s="151">
        <f>SUM(D10:X10)</f>
        <v>1.9791666666666665</v>
      </c>
      <c r="Z10" s="142">
        <f>SUM(D11:X11)</f>
        <v>1.875</v>
      </c>
    </row>
    <row r="11" spans="1:26" ht="15" customHeight="1" x14ac:dyDescent="0.25">
      <c r="A11" s="147"/>
      <c r="B11" s="150"/>
      <c r="C11" s="43" t="s">
        <v>28</v>
      </c>
      <c r="D11" s="51"/>
      <c r="E11" s="53"/>
      <c r="F11" s="52">
        <v>0.375</v>
      </c>
      <c r="G11" s="51"/>
      <c r="H11" s="53"/>
      <c r="I11" s="77">
        <v>0.375</v>
      </c>
      <c r="J11" s="51"/>
      <c r="K11" s="53"/>
      <c r="L11" s="52">
        <v>0.375</v>
      </c>
      <c r="M11" s="51"/>
      <c r="N11" s="53"/>
      <c r="O11" s="77">
        <v>0.375</v>
      </c>
      <c r="P11" s="51"/>
      <c r="Q11" s="53"/>
      <c r="R11" s="52">
        <v>0.375</v>
      </c>
      <c r="S11" s="51"/>
      <c r="T11" s="53"/>
      <c r="U11" s="54"/>
      <c r="V11" s="51"/>
      <c r="W11" s="53"/>
      <c r="X11" s="53"/>
      <c r="Y11" s="152"/>
      <c r="Z11" s="143"/>
    </row>
    <row r="12" spans="1:26" ht="15" customHeight="1" x14ac:dyDescent="0.25">
      <c r="A12" s="147"/>
      <c r="B12" s="155" t="s">
        <v>13</v>
      </c>
      <c r="C12" s="44" t="s">
        <v>27</v>
      </c>
      <c r="D12" s="56"/>
      <c r="E12" s="121">
        <v>0.39583333333333331</v>
      </c>
      <c r="F12" s="57"/>
      <c r="G12" s="58"/>
      <c r="H12" s="121">
        <v>0.39583333333333331</v>
      </c>
      <c r="I12" s="59"/>
      <c r="J12" s="58"/>
      <c r="K12" s="121">
        <v>0.39583333333333331</v>
      </c>
      <c r="L12" s="57"/>
      <c r="M12" s="58"/>
      <c r="N12" s="121">
        <v>0.39583333333333331</v>
      </c>
      <c r="O12" s="59"/>
      <c r="P12" s="58"/>
      <c r="Q12" s="121">
        <v>0.39583333333333331</v>
      </c>
      <c r="R12" s="57"/>
      <c r="S12" s="58"/>
      <c r="T12" s="57"/>
      <c r="U12" s="59"/>
      <c r="V12" s="58"/>
      <c r="W12" s="57"/>
      <c r="X12" s="57"/>
      <c r="Y12" s="153">
        <f>SUM(D12:X12)</f>
        <v>1.9791666666666665</v>
      </c>
      <c r="Z12" s="144">
        <f>SUM(D13:X13)</f>
        <v>1.875</v>
      </c>
    </row>
    <row r="13" spans="1:26" ht="15" customHeight="1" thickBot="1" x14ac:dyDescent="0.3">
      <c r="A13" s="148"/>
      <c r="B13" s="156"/>
      <c r="C13" s="45" t="s">
        <v>28</v>
      </c>
      <c r="D13" s="60"/>
      <c r="E13" s="122">
        <v>0.375</v>
      </c>
      <c r="F13" s="61"/>
      <c r="G13" s="62"/>
      <c r="H13" s="122">
        <v>0.375</v>
      </c>
      <c r="I13" s="63"/>
      <c r="J13" s="62"/>
      <c r="K13" s="122">
        <v>0.375</v>
      </c>
      <c r="L13" s="61"/>
      <c r="M13" s="62"/>
      <c r="N13" s="122">
        <v>0.375</v>
      </c>
      <c r="O13" s="63"/>
      <c r="P13" s="62"/>
      <c r="Q13" s="122">
        <v>0.375</v>
      </c>
      <c r="R13" s="61"/>
      <c r="S13" s="62"/>
      <c r="T13" s="61"/>
      <c r="U13" s="63"/>
      <c r="V13" s="62"/>
      <c r="W13" s="61"/>
      <c r="X13" s="61"/>
      <c r="Y13" s="154"/>
      <c r="Z13" s="145"/>
    </row>
    <row r="14" spans="1:26" ht="26.5" customHeight="1" thickBot="1" x14ac:dyDescent="0.3">
      <c r="S14" s="157" t="s">
        <v>17</v>
      </c>
      <c r="T14" s="158"/>
      <c r="U14" s="158"/>
      <c r="V14" s="158"/>
      <c r="W14" s="158"/>
      <c r="X14" s="159"/>
      <c r="Y14" s="40">
        <f>SUM(Y5:Y8,Y10:Y13)/4</f>
        <v>1.9791666666666665</v>
      </c>
      <c r="Z14" s="41">
        <f>SUM(Z5:Z8,Z10:Z13)/4</f>
        <v>1.875</v>
      </c>
    </row>
    <row r="15" spans="1:26" ht="15" customHeight="1" x14ac:dyDescent="0.5">
      <c r="T15" s="1"/>
      <c r="Y15" s="4"/>
      <c r="Z15" s="17"/>
    </row>
    <row r="16" spans="1:26" s="28" customFormat="1" ht="35" x14ac:dyDescent="0.25">
      <c r="B16" s="29" t="s">
        <v>14</v>
      </c>
      <c r="C16" s="29"/>
      <c r="D16" s="30"/>
      <c r="E16" s="30"/>
      <c r="F16" s="30"/>
      <c r="H16" s="34" t="str">
        <f>'Nr201_2 Schicht-1h Nacht'!$I$16</f>
        <v>Die Arbeit ist um die Mitte der Arbeitszeit durch Pausen von folgender Mindestdauer zu unterbrechen (Art. 15 ArG):</v>
      </c>
      <c r="Y16" s="27"/>
      <c r="Z16" s="27"/>
    </row>
    <row r="17" spans="2:33" s="28" customFormat="1" ht="35" x14ac:dyDescent="0.25">
      <c r="B17" s="29"/>
      <c r="C17" s="29"/>
      <c r="D17" s="30"/>
      <c r="E17" s="30"/>
      <c r="F17" s="30"/>
      <c r="H17" s="34" t="str">
        <f>'Nr201_2 Schicht-1h Nacht'!$I$17</f>
        <v>- 1/4 Stunde bei einer Arbeitszeit von mehr als 5 1/2 Stunden</v>
      </c>
      <c r="Y17" s="27"/>
      <c r="Z17" s="27"/>
    </row>
    <row r="18" spans="2:33" s="28" customFormat="1" ht="35" x14ac:dyDescent="0.25">
      <c r="B18" s="29"/>
      <c r="C18" s="29"/>
      <c r="D18" s="30"/>
      <c r="E18" s="30"/>
      <c r="F18" s="30"/>
      <c r="H18" s="34" t="str">
        <f>'Nr201_2 Schicht-1h Nacht'!$I$18</f>
        <v>- 1/2 Stunde bei einer Arbeitszeit von mehr als 7 Stunden.</v>
      </c>
      <c r="Y18" s="27"/>
      <c r="Z18" s="27"/>
    </row>
    <row r="19" spans="2:33" s="28" customFormat="1" ht="35" x14ac:dyDescent="0.25">
      <c r="B19" s="29"/>
      <c r="C19" s="29"/>
      <c r="D19" s="30"/>
      <c r="E19" s="30"/>
      <c r="F19" s="30"/>
      <c r="H19" s="34" t="str">
        <f>'Nr201_2 Schicht-1h Nacht'!$I$19</f>
        <v>Pausen bis zu einer halben Stunde dürfen nicht aufgeteilt werden (Art. 18 Abs. 3 ArGV1).</v>
      </c>
      <c r="Y19" s="27"/>
      <c r="Z19" s="27"/>
    </row>
    <row r="20" spans="2:33" s="28" customFormat="1" ht="15" customHeight="1" x14ac:dyDescent="0.25">
      <c r="B20" s="29"/>
      <c r="C20" s="29"/>
      <c r="D20" s="30"/>
      <c r="E20" s="30"/>
      <c r="F20" s="30"/>
      <c r="G20" s="30"/>
      <c r="H20" s="31"/>
      <c r="Y20" s="27"/>
      <c r="Z20" s="27"/>
    </row>
    <row r="21" spans="2:33" s="28" customFormat="1" ht="34.9" customHeight="1" x14ac:dyDescent="0.25">
      <c r="B21" s="29" t="s">
        <v>15</v>
      </c>
      <c r="C21" s="29"/>
      <c r="D21" s="30"/>
      <c r="E21" s="30"/>
      <c r="F21" s="30"/>
      <c r="H21" s="34" t="str">
        <f>'Nr201_2 Schicht-1h Nacht'!$I$21</f>
        <v>- wöchentlich oder spätestens nach 6 Wochen</v>
      </c>
      <c r="Y21" s="27"/>
      <c r="Z21" s="27"/>
    </row>
    <row r="22" spans="2:33" s="28" customFormat="1" ht="15" customHeight="1" x14ac:dyDescent="0.25">
      <c r="B22" s="29"/>
      <c r="C22" s="29"/>
      <c r="D22" s="30"/>
      <c r="E22" s="30"/>
      <c r="F22" s="30"/>
      <c r="G22" s="30"/>
      <c r="H22" s="31"/>
      <c r="Y22" s="27"/>
      <c r="Z22" s="27"/>
    </row>
    <row r="23" spans="2:33" s="28" customFormat="1" ht="34.9" customHeight="1" x14ac:dyDescent="0.25">
      <c r="B23" s="29" t="s">
        <v>16</v>
      </c>
      <c r="C23" s="29"/>
      <c r="D23" s="30"/>
      <c r="E23" s="30"/>
      <c r="F23" s="30"/>
      <c r="H23" s="34" t="s">
        <v>35</v>
      </c>
      <c r="Y23" s="27"/>
      <c r="Z23" s="27"/>
    </row>
    <row r="24" spans="2:33" s="28" customFormat="1" ht="34.9" customHeight="1" x14ac:dyDescent="0.25">
      <c r="B24" s="29"/>
      <c r="C24" s="29"/>
      <c r="D24" s="30"/>
      <c r="E24" s="30"/>
      <c r="F24" s="30"/>
      <c r="H24" s="28" t="s">
        <v>38</v>
      </c>
      <c r="Y24" s="27"/>
      <c r="Z24" s="27"/>
    </row>
    <row r="25" spans="2:33" s="28" customFormat="1" ht="15" customHeight="1" x14ac:dyDescent="0.25">
      <c r="B25" s="29"/>
      <c r="C25" s="29"/>
      <c r="D25" s="30"/>
      <c r="E25" s="30"/>
      <c r="F25" s="30"/>
      <c r="G25" s="30"/>
      <c r="H25" s="30"/>
      <c r="I25" s="31"/>
    </row>
    <row r="26" spans="2:33" s="28" customFormat="1" ht="34.9" customHeight="1" x14ac:dyDescent="0.25">
      <c r="B26" s="29" t="s">
        <v>18</v>
      </c>
      <c r="C26" s="29"/>
      <c r="D26" s="30"/>
      <c r="E26" s="30"/>
      <c r="F26" s="30"/>
      <c r="G26" s="30"/>
      <c r="I26" s="32"/>
    </row>
    <row r="27" spans="2:33" s="31" customFormat="1" ht="10" customHeight="1" x14ac:dyDescent="0.25">
      <c r="B27" s="33"/>
      <c r="C27" s="33"/>
      <c r="D27" s="33"/>
    </row>
    <row r="28" spans="2:33" s="31" customFormat="1" ht="35.15" customHeight="1" x14ac:dyDescent="0.25">
      <c r="B28" s="33"/>
      <c r="C28" s="33"/>
      <c r="D28" s="33"/>
      <c r="H28" s="28" t="str">
        <f>'Nr201_2 Schicht-1h Nacht'!$I$30</f>
        <v>Beachten Sie generell folgende Punkte beim Erstellen eines Schichtplanes:</v>
      </c>
    </row>
    <row r="29" spans="2:33" s="31" customFormat="1" ht="35.15" customHeight="1" x14ac:dyDescent="0.25">
      <c r="B29" s="33"/>
      <c r="C29" s="33"/>
      <c r="D29" s="33"/>
      <c r="H29" s="119" t="str">
        <f>'Nr201_2 Schicht-1h Nacht'!$I$31</f>
        <v>- Merkblatt Nacht- und Feiertagsarbeit</v>
      </c>
    </row>
    <row r="30" spans="2:33" s="28" customFormat="1" ht="35.15" customHeight="1" x14ac:dyDescent="0.25">
      <c r="H30" s="119" t="str">
        <f>'Nr201_2 Schicht-1h Nacht'!$I$32</f>
        <v>- Erläuterung zum Ausfüllen von Schichtplänen</v>
      </c>
    </row>
    <row r="31" spans="2:33" s="28" customFormat="1" ht="15" customHeight="1" x14ac:dyDescent="0.25">
      <c r="H31" s="34"/>
    </row>
    <row r="32" spans="2:33" s="3" customFormat="1" ht="29.5" x14ac:dyDescent="0.5">
      <c r="B32" s="29" t="s">
        <v>19</v>
      </c>
      <c r="H32" s="28" t="str">
        <f>'Nr201_2 Schicht-1h Nacht'!$I$34</f>
        <v>Art. 17, 19 und 20 ArG</v>
      </c>
      <c r="AF32" s="4"/>
      <c r="AG32" s="4"/>
    </row>
    <row r="33" spans="2:33" s="3" customFormat="1" ht="25" x14ac:dyDescent="0.5">
      <c r="Y33" s="4"/>
      <c r="Z33" s="4"/>
    </row>
    <row r="34" spans="2:33" s="1" customFormat="1" ht="29.5" x14ac:dyDescent="0.5">
      <c r="B34" s="29" t="s">
        <v>61</v>
      </c>
      <c r="H34" s="1" t="s">
        <v>63</v>
      </c>
      <c r="AF34" s="4"/>
      <c r="AG34" s="4"/>
    </row>
    <row r="35" spans="2:33" s="1" customFormat="1" ht="25" x14ac:dyDescent="0.5">
      <c r="AF35" s="4"/>
      <c r="AG35" s="4"/>
    </row>
    <row r="36" spans="2:33" s="3" customFormat="1" ht="25" x14ac:dyDescent="0.5">
      <c r="Y36" s="4"/>
      <c r="Z36" s="4"/>
    </row>
    <row r="37" spans="2:33" s="3" customFormat="1" ht="25" x14ac:dyDescent="0.5">
      <c r="Y37" s="4"/>
      <c r="Z37" s="4"/>
    </row>
    <row r="38" spans="2:33" s="3" customFormat="1" ht="25" x14ac:dyDescent="0.5">
      <c r="Y38" s="4"/>
      <c r="Z38" s="4"/>
    </row>
    <row r="39" spans="2:33" s="3" customFormat="1" ht="25" x14ac:dyDescent="0.5">
      <c r="Y39" s="4"/>
      <c r="Z39" s="4"/>
    </row>
    <row r="40" spans="2:33" s="1" customFormat="1" ht="25" x14ac:dyDescent="0.5">
      <c r="Y40" s="4"/>
      <c r="Z40" s="4"/>
    </row>
    <row r="41" spans="2:33" s="1" customFormat="1" ht="25" x14ac:dyDescent="0.5">
      <c r="Y41" s="4"/>
      <c r="Z41" s="4"/>
    </row>
    <row r="42" spans="2:33" s="1" customFormat="1" ht="25" x14ac:dyDescent="0.5">
      <c r="Y42" s="4"/>
      <c r="Z42" s="4"/>
    </row>
    <row r="43" spans="2:33" s="1" customFormat="1" ht="25" x14ac:dyDescent="0.5">
      <c r="Y43" s="4"/>
      <c r="Z43" s="4"/>
    </row>
    <row r="44" spans="2:33" s="1" customFormat="1" ht="25" x14ac:dyDescent="0.5">
      <c r="Y44" s="4"/>
      <c r="Z44" s="4"/>
    </row>
    <row r="45" spans="2:33" s="1" customFormat="1" ht="25" x14ac:dyDescent="0.5">
      <c r="Y45" s="4"/>
      <c r="Z45" s="4"/>
    </row>
    <row r="46" spans="2:33" s="1" customFormat="1" ht="25" x14ac:dyDescent="0.5">
      <c r="Y46" s="4"/>
      <c r="Z46" s="4"/>
    </row>
    <row r="47" spans="2:33" s="1" customFormat="1" ht="25" x14ac:dyDescent="0.5">
      <c r="Y47" s="4"/>
      <c r="Z47" s="4"/>
    </row>
    <row r="48" spans="2:33" s="1" customFormat="1" ht="25" x14ac:dyDescent="0.5">
      <c r="Y48" s="4"/>
      <c r="Z48" s="4"/>
    </row>
    <row r="49" spans="1:26" s="1" customFormat="1" ht="25" x14ac:dyDescent="0.5">
      <c r="Y49" s="4"/>
      <c r="Z49" s="4"/>
    </row>
    <row r="50" spans="1:26" s="1" customFormat="1" ht="25" x14ac:dyDescent="0.5">
      <c r="Y50" s="4"/>
      <c r="Z50" s="4"/>
    </row>
    <row r="62" spans="1:26" ht="15.5" x14ac:dyDescent="0.35">
      <c r="A62" s="24"/>
      <c r="B62" s="25"/>
      <c r="C62" s="25"/>
    </row>
    <row r="63" spans="1:26" x14ac:dyDescent="0.25">
      <c r="A63"/>
      <c r="B63"/>
      <c r="C63"/>
    </row>
    <row r="64" spans="1:26" x14ac:dyDescent="0.25">
      <c r="A64"/>
      <c r="B64"/>
      <c r="C64"/>
    </row>
  </sheetData>
  <sheetProtection password="CAD5" sheet="1" objects="1" scenarios="1"/>
  <mergeCells count="20">
    <mergeCell ref="C3:C4"/>
    <mergeCell ref="Y5:Y6"/>
    <mergeCell ref="Y7:Y8"/>
    <mergeCell ref="S14:X14"/>
    <mergeCell ref="A1:F2"/>
    <mergeCell ref="G1:X2"/>
    <mergeCell ref="Y12:Y13"/>
    <mergeCell ref="A3:A4"/>
    <mergeCell ref="B3:B4"/>
    <mergeCell ref="A10:A13"/>
    <mergeCell ref="B10:B11"/>
    <mergeCell ref="B5:B6"/>
    <mergeCell ref="A5:A8"/>
    <mergeCell ref="B12:B13"/>
    <mergeCell ref="Z12:Z13"/>
    <mergeCell ref="Y10:Y11"/>
    <mergeCell ref="Z10:Z11"/>
    <mergeCell ref="Z5:Z6"/>
    <mergeCell ref="Z7:Z8"/>
    <mergeCell ref="B7:B8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50" workbookViewId="0">
      <selection activeCell="H28" sqref="H28"/>
    </sheetView>
  </sheetViews>
  <sheetFormatPr baseColWidth="10" defaultColWidth="11.453125" defaultRowHeight="12.5" x14ac:dyDescent="0.25"/>
  <cols>
    <col min="1" max="3" width="6.7265625" style="2" customWidth="1"/>
    <col min="4" max="4" width="7.7265625" style="2" customWidth="1"/>
    <col min="5" max="6" width="12.7265625" style="2" customWidth="1"/>
    <col min="7" max="7" width="7.7265625" style="2" customWidth="1"/>
    <col min="8" max="9" width="12.7265625" style="2" customWidth="1"/>
    <col min="10" max="10" width="7.7265625" style="2" customWidth="1"/>
    <col min="11" max="12" width="12.7265625" style="2" customWidth="1"/>
    <col min="13" max="13" width="7.7265625" style="2" customWidth="1"/>
    <col min="14" max="15" width="12.7265625" style="2" customWidth="1"/>
    <col min="16" max="16" width="7.7265625" style="2" customWidth="1"/>
    <col min="17" max="18" width="12.7265625" style="2" customWidth="1"/>
    <col min="19" max="19" width="7.7265625" style="2" customWidth="1"/>
    <col min="20" max="21" width="12.7265625" style="2" customWidth="1"/>
    <col min="22" max="22" width="7.7265625" style="2" customWidth="1"/>
    <col min="23" max="24" width="12.7265625" style="2" customWidth="1"/>
    <col min="25" max="26" width="23.7265625" style="5" customWidth="1"/>
    <col min="27" max="16384" width="11.453125" style="2"/>
  </cols>
  <sheetData>
    <row r="1" spans="1:26" ht="40" customHeight="1" x14ac:dyDescent="0.25">
      <c r="A1" s="166" t="s">
        <v>29</v>
      </c>
      <c r="B1" s="161"/>
      <c r="C1" s="161"/>
      <c r="D1" s="161"/>
      <c r="E1" s="161"/>
      <c r="F1" s="162"/>
      <c r="G1" s="166" t="s">
        <v>47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2"/>
      <c r="Y1" s="141" t="s">
        <v>60</v>
      </c>
      <c r="Z1" s="92" t="s">
        <v>34</v>
      </c>
    </row>
    <row r="2" spans="1:26" ht="30" customHeight="1" thickBot="1" x14ac:dyDescent="0.3">
      <c r="A2" s="163"/>
      <c r="B2" s="164"/>
      <c r="C2" s="164"/>
      <c r="D2" s="164"/>
      <c r="E2" s="164"/>
      <c r="F2" s="165"/>
      <c r="G2" s="16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/>
      <c r="Y2" s="91" t="s">
        <v>30</v>
      </c>
      <c r="Z2" s="82" t="s">
        <v>31</v>
      </c>
    </row>
    <row r="3" spans="1:26" ht="50.15" customHeight="1" thickBot="1" x14ac:dyDescent="0.3">
      <c r="A3" s="172" t="s">
        <v>0</v>
      </c>
      <c r="B3" s="172" t="s">
        <v>1</v>
      </c>
      <c r="C3" s="172" t="s">
        <v>26</v>
      </c>
      <c r="D3" s="86" t="s">
        <v>2</v>
      </c>
      <c r="E3" s="84"/>
      <c r="F3" s="84"/>
      <c r="G3" s="83" t="s">
        <v>3</v>
      </c>
      <c r="H3" s="84"/>
      <c r="I3" s="85"/>
      <c r="J3" s="83" t="s">
        <v>4</v>
      </c>
      <c r="K3" s="84"/>
      <c r="L3" s="84"/>
      <c r="M3" s="83" t="s">
        <v>5</v>
      </c>
      <c r="N3" s="84"/>
      <c r="O3" s="85"/>
      <c r="P3" s="83" t="s">
        <v>6</v>
      </c>
      <c r="Q3" s="84"/>
      <c r="R3" s="84"/>
      <c r="S3" s="83" t="s">
        <v>7</v>
      </c>
      <c r="T3" s="84"/>
      <c r="U3" s="85"/>
      <c r="V3" s="83" t="s">
        <v>8</v>
      </c>
      <c r="W3" s="84"/>
      <c r="X3" s="84"/>
      <c r="Y3" s="16" t="s">
        <v>9</v>
      </c>
      <c r="Z3" s="14"/>
    </row>
    <row r="4" spans="1:26" s="18" customFormat="1" ht="26.5" customHeight="1" thickBot="1" x14ac:dyDescent="0.3">
      <c r="A4" s="168"/>
      <c r="B4" s="169"/>
      <c r="C4" s="168"/>
      <c r="D4" s="19"/>
      <c r="E4" s="20"/>
      <c r="F4" s="78"/>
      <c r="G4" s="22"/>
      <c r="H4" s="20"/>
      <c r="I4" s="79"/>
      <c r="J4" s="80"/>
      <c r="K4" s="20"/>
      <c r="L4" s="78"/>
      <c r="M4" s="22"/>
      <c r="N4" s="20"/>
      <c r="O4" s="78"/>
      <c r="P4" s="22"/>
      <c r="Q4" s="20"/>
      <c r="R4" s="78"/>
      <c r="S4" s="22"/>
      <c r="T4" s="20"/>
      <c r="U4" s="78"/>
      <c r="V4" s="22"/>
      <c r="W4" s="20"/>
      <c r="X4" s="20"/>
      <c r="Y4" s="13" t="s">
        <v>10</v>
      </c>
      <c r="Z4" s="15" t="s">
        <v>11</v>
      </c>
    </row>
    <row r="5" spans="1:26" ht="15" customHeight="1" x14ac:dyDescent="0.25">
      <c r="A5" s="146">
        <v>1</v>
      </c>
      <c r="B5" s="149" t="s">
        <v>12</v>
      </c>
      <c r="C5" s="42" t="s">
        <v>27</v>
      </c>
      <c r="D5" s="46"/>
      <c r="E5" s="48"/>
      <c r="F5" s="48"/>
      <c r="G5" s="46"/>
      <c r="H5" s="48"/>
      <c r="I5" s="49"/>
      <c r="J5" s="46"/>
      <c r="K5" s="48"/>
      <c r="L5" s="48"/>
      <c r="M5" s="46"/>
      <c r="N5" s="48"/>
      <c r="O5" s="49"/>
      <c r="P5" s="46"/>
      <c r="Q5" s="48"/>
      <c r="R5" s="48"/>
      <c r="S5" s="46"/>
      <c r="T5" s="48"/>
      <c r="U5" s="49"/>
      <c r="V5" s="46"/>
      <c r="W5" s="48"/>
      <c r="X5" s="48"/>
      <c r="Y5" s="151">
        <f>SUM(D5:X5)</f>
        <v>0</v>
      </c>
      <c r="Z5" s="142">
        <f>SUM(D6:X6)</f>
        <v>0</v>
      </c>
    </row>
    <row r="6" spans="1:26" ht="15" customHeight="1" x14ac:dyDescent="0.25">
      <c r="A6" s="147"/>
      <c r="B6" s="150"/>
      <c r="C6" s="43" t="s">
        <v>28</v>
      </c>
      <c r="D6" s="51"/>
      <c r="E6" s="53"/>
      <c r="F6" s="53"/>
      <c r="G6" s="51"/>
      <c r="H6" s="53"/>
      <c r="I6" s="54"/>
      <c r="J6" s="51"/>
      <c r="K6" s="53"/>
      <c r="L6" s="53"/>
      <c r="M6" s="51"/>
      <c r="N6" s="53"/>
      <c r="O6" s="54"/>
      <c r="P6" s="51"/>
      <c r="Q6" s="53"/>
      <c r="R6" s="53"/>
      <c r="S6" s="51"/>
      <c r="T6" s="53"/>
      <c r="U6" s="54"/>
      <c r="V6" s="51"/>
      <c r="W6" s="53"/>
      <c r="X6" s="53"/>
      <c r="Y6" s="152"/>
      <c r="Z6" s="143"/>
    </row>
    <row r="7" spans="1:26" ht="15" customHeight="1" x14ac:dyDescent="0.25">
      <c r="A7" s="147"/>
      <c r="B7" s="155" t="s">
        <v>13</v>
      </c>
      <c r="C7" s="44" t="s">
        <v>27</v>
      </c>
      <c r="D7" s="56"/>
      <c r="E7" s="57"/>
      <c r="F7" s="57"/>
      <c r="G7" s="58"/>
      <c r="H7" s="57"/>
      <c r="I7" s="59"/>
      <c r="J7" s="58"/>
      <c r="K7" s="57"/>
      <c r="L7" s="57"/>
      <c r="M7" s="58"/>
      <c r="N7" s="57"/>
      <c r="O7" s="59"/>
      <c r="P7" s="58"/>
      <c r="Q7" s="57"/>
      <c r="R7" s="57"/>
      <c r="S7" s="58"/>
      <c r="T7" s="57"/>
      <c r="U7" s="59"/>
      <c r="V7" s="58"/>
      <c r="W7" s="57"/>
      <c r="X7" s="57"/>
      <c r="Y7" s="153">
        <f>SUM(D7:X7)</f>
        <v>0</v>
      </c>
      <c r="Z7" s="144">
        <f>SUM(D8:X8)</f>
        <v>0</v>
      </c>
    </row>
    <row r="8" spans="1:26" ht="15" customHeight="1" thickBot="1" x14ac:dyDescent="0.3">
      <c r="A8" s="148"/>
      <c r="B8" s="156"/>
      <c r="C8" s="45" t="s">
        <v>28</v>
      </c>
      <c r="D8" s="60"/>
      <c r="E8" s="61"/>
      <c r="F8" s="61"/>
      <c r="G8" s="62"/>
      <c r="H8" s="61"/>
      <c r="I8" s="63"/>
      <c r="J8" s="62"/>
      <c r="K8" s="61"/>
      <c r="L8" s="61"/>
      <c r="M8" s="62"/>
      <c r="N8" s="61"/>
      <c r="O8" s="63"/>
      <c r="P8" s="62"/>
      <c r="Q8" s="61"/>
      <c r="R8" s="61"/>
      <c r="S8" s="62"/>
      <c r="T8" s="61"/>
      <c r="U8" s="63"/>
      <c r="V8" s="62"/>
      <c r="W8" s="61"/>
      <c r="X8" s="61"/>
      <c r="Y8" s="154"/>
      <c r="Z8" s="145"/>
    </row>
    <row r="9" spans="1:26" ht="26.5" customHeight="1" thickBot="1" x14ac:dyDescent="0.55000000000000004">
      <c r="A9" s="69"/>
      <c r="B9" s="70"/>
      <c r="C9" s="7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1"/>
      <c r="Z9" s="72"/>
    </row>
    <row r="10" spans="1:26" ht="15" customHeight="1" x14ac:dyDescent="0.25">
      <c r="A10" s="146">
        <v>2</v>
      </c>
      <c r="B10" s="149" t="s">
        <v>12</v>
      </c>
      <c r="C10" s="42" t="s">
        <v>27</v>
      </c>
      <c r="D10" s="46"/>
      <c r="E10" s="48"/>
      <c r="F10" s="48"/>
      <c r="G10" s="46"/>
      <c r="H10" s="48"/>
      <c r="I10" s="49"/>
      <c r="J10" s="46"/>
      <c r="K10" s="48"/>
      <c r="L10" s="48"/>
      <c r="M10" s="46"/>
      <c r="N10" s="48"/>
      <c r="O10" s="49"/>
      <c r="P10" s="46"/>
      <c r="Q10" s="48"/>
      <c r="R10" s="48"/>
      <c r="S10" s="46"/>
      <c r="T10" s="48"/>
      <c r="U10" s="49"/>
      <c r="V10" s="46"/>
      <c r="W10" s="48"/>
      <c r="X10" s="48"/>
      <c r="Y10" s="151">
        <f>SUM(D10:X10)</f>
        <v>0</v>
      </c>
      <c r="Z10" s="142">
        <f>SUM(D11:X11)</f>
        <v>0</v>
      </c>
    </row>
    <row r="11" spans="1:26" ht="15" customHeight="1" x14ac:dyDescent="0.25">
      <c r="A11" s="147"/>
      <c r="B11" s="150"/>
      <c r="C11" s="43" t="s">
        <v>28</v>
      </c>
      <c r="D11" s="51"/>
      <c r="E11" s="53"/>
      <c r="F11" s="53"/>
      <c r="G11" s="51"/>
      <c r="H11" s="53"/>
      <c r="I11" s="54"/>
      <c r="J11" s="51"/>
      <c r="K11" s="53"/>
      <c r="L11" s="53"/>
      <c r="M11" s="51"/>
      <c r="N11" s="53"/>
      <c r="O11" s="54"/>
      <c r="P11" s="51"/>
      <c r="Q11" s="53"/>
      <c r="R11" s="53"/>
      <c r="S11" s="51"/>
      <c r="T11" s="53"/>
      <c r="U11" s="54"/>
      <c r="V11" s="51"/>
      <c r="W11" s="53"/>
      <c r="X11" s="53"/>
      <c r="Y11" s="152"/>
      <c r="Z11" s="143"/>
    </row>
    <row r="12" spans="1:26" ht="15" customHeight="1" x14ac:dyDescent="0.25">
      <c r="A12" s="147"/>
      <c r="B12" s="155" t="s">
        <v>13</v>
      </c>
      <c r="C12" s="44" t="s">
        <v>27</v>
      </c>
      <c r="D12" s="56"/>
      <c r="E12" s="57"/>
      <c r="F12" s="57"/>
      <c r="G12" s="58"/>
      <c r="H12" s="57"/>
      <c r="I12" s="59"/>
      <c r="J12" s="58"/>
      <c r="K12" s="57"/>
      <c r="L12" s="57"/>
      <c r="M12" s="58"/>
      <c r="N12" s="57"/>
      <c r="O12" s="59"/>
      <c r="P12" s="58"/>
      <c r="Q12" s="57"/>
      <c r="R12" s="57"/>
      <c r="S12" s="58"/>
      <c r="T12" s="57"/>
      <c r="U12" s="59"/>
      <c r="V12" s="58"/>
      <c r="W12" s="57"/>
      <c r="X12" s="57"/>
      <c r="Y12" s="153">
        <f>SUM(D12:X12)</f>
        <v>0</v>
      </c>
      <c r="Z12" s="144">
        <f>SUM(D13:X13)</f>
        <v>0</v>
      </c>
    </row>
    <row r="13" spans="1:26" ht="15" customHeight="1" thickBot="1" x14ac:dyDescent="0.3">
      <c r="A13" s="148"/>
      <c r="B13" s="156"/>
      <c r="C13" s="45" t="s">
        <v>28</v>
      </c>
      <c r="D13" s="60"/>
      <c r="E13" s="61"/>
      <c r="F13" s="61"/>
      <c r="G13" s="62"/>
      <c r="H13" s="61"/>
      <c r="I13" s="63"/>
      <c r="J13" s="62"/>
      <c r="K13" s="61"/>
      <c r="L13" s="61"/>
      <c r="M13" s="62"/>
      <c r="N13" s="61"/>
      <c r="O13" s="63"/>
      <c r="P13" s="62"/>
      <c r="Q13" s="61"/>
      <c r="R13" s="61"/>
      <c r="S13" s="62"/>
      <c r="T13" s="61"/>
      <c r="U13" s="63"/>
      <c r="V13" s="62"/>
      <c r="W13" s="61"/>
      <c r="X13" s="61"/>
      <c r="Y13" s="154"/>
      <c r="Z13" s="145"/>
    </row>
    <row r="14" spans="1:26" ht="26.5" customHeight="1" thickBot="1" x14ac:dyDescent="0.3">
      <c r="S14" s="157" t="s">
        <v>17</v>
      </c>
      <c r="T14" s="158"/>
      <c r="U14" s="158"/>
      <c r="V14" s="158"/>
      <c r="W14" s="158"/>
      <c r="X14" s="159"/>
      <c r="Y14" s="40">
        <f>SUM(Y5:Y8,Y10:Y13)/4</f>
        <v>0</v>
      </c>
      <c r="Z14" s="41">
        <f>SUM(Z5:Z8,Z10:Z13)/4</f>
        <v>0</v>
      </c>
    </row>
    <row r="15" spans="1:26" ht="15" customHeight="1" x14ac:dyDescent="0.5">
      <c r="T15" s="1"/>
      <c r="Y15" s="4"/>
      <c r="Z15" s="17"/>
    </row>
    <row r="16" spans="1:26" s="28" customFormat="1" ht="35" x14ac:dyDescent="0.25">
      <c r="B16" s="29" t="s">
        <v>14</v>
      </c>
      <c r="C16" s="29"/>
      <c r="D16" s="30"/>
      <c r="E16" s="30"/>
      <c r="F16" s="30"/>
      <c r="H16" s="34" t="s">
        <v>54</v>
      </c>
      <c r="Y16" s="27"/>
      <c r="Z16" s="27"/>
    </row>
    <row r="17" spans="2:33" s="28" customFormat="1" ht="35" x14ac:dyDescent="0.25">
      <c r="B17" s="29"/>
      <c r="C17" s="29"/>
      <c r="D17" s="30"/>
      <c r="E17" s="30"/>
      <c r="F17" s="30"/>
      <c r="H17" s="34" t="s">
        <v>55</v>
      </c>
      <c r="Y17" s="27"/>
      <c r="Z17" s="27"/>
    </row>
    <row r="18" spans="2:33" s="28" customFormat="1" ht="35" x14ac:dyDescent="0.25">
      <c r="B18" s="29"/>
      <c r="C18" s="29"/>
      <c r="D18" s="30"/>
      <c r="E18" s="30"/>
      <c r="F18" s="30"/>
      <c r="H18" s="34" t="s">
        <v>56</v>
      </c>
      <c r="Y18" s="27"/>
      <c r="Z18" s="27"/>
    </row>
    <row r="19" spans="2:33" s="28" customFormat="1" ht="35" x14ac:dyDescent="0.25">
      <c r="B19" s="29"/>
      <c r="C19" s="29"/>
      <c r="D19" s="30"/>
      <c r="E19" s="30"/>
      <c r="F19" s="30"/>
      <c r="H19" s="34" t="s">
        <v>57</v>
      </c>
      <c r="Y19" s="27"/>
      <c r="Z19" s="27"/>
    </row>
    <row r="20" spans="2:33" s="28" customFormat="1" ht="15" customHeight="1" x14ac:dyDescent="0.25">
      <c r="B20" s="29"/>
      <c r="C20" s="29"/>
      <c r="D20" s="30"/>
      <c r="E20" s="30"/>
      <c r="F20" s="30"/>
      <c r="G20" s="30"/>
      <c r="H20" s="31"/>
      <c r="Y20" s="27"/>
      <c r="Z20" s="27"/>
    </row>
    <row r="21" spans="2:33" s="28" customFormat="1" ht="34.9" customHeight="1" x14ac:dyDescent="0.25">
      <c r="B21" s="29" t="s">
        <v>15</v>
      </c>
      <c r="C21" s="29"/>
      <c r="D21" s="30"/>
      <c r="E21" s="30"/>
      <c r="F21" s="30"/>
      <c r="H21" s="34" t="s">
        <v>24</v>
      </c>
      <c r="Y21" s="27"/>
      <c r="Z21" s="27"/>
    </row>
    <row r="22" spans="2:33" s="3" customFormat="1" ht="15" customHeight="1" x14ac:dyDescent="0.5">
      <c r="Y22" s="4"/>
      <c r="Z22" s="4"/>
    </row>
    <row r="23" spans="2:33" s="28" customFormat="1" ht="35.15" customHeight="1" x14ac:dyDescent="0.25">
      <c r="B23" s="29" t="s">
        <v>40</v>
      </c>
      <c r="C23" s="29"/>
      <c r="D23" s="30"/>
      <c r="E23" s="30"/>
      <c r="F23" s="30"/>
      <c r="G23" s="30"/>
      <c r="H23" s="29" t="s">
        <v>42</v>
      </c>
      <c r="J23" s="117" t="s">
        <v>12</v>
      </c>
      <c r="K23" s="90">
        <v>0</v>
      </c>
      <c r="M23" s="124" t="s">
        <v>13</v>
      </c>
      <c r="N23" s="90"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D23" s="27"/>
      <c r="AE23" s="27"/>
    </row>
    <row r="24" spans="2:33" ht="35.15" customHeight="1" x14ac:dyDescent="0.25">
      <c r="B24" s="29" t="s">
        <v>41</v>
      </c>
      <c r="H24" s="109" t="s">
        <v>43</v>
      </c>
      <c r="I24" s="110"/>
      <c r="J24" s="111"/>
      <c r="K24" s="112">
        <v>0</v>
      </c>
      <c r="L24" s="111"/>
      <c r="M24" s="111"/>
      <c r="N24" s="112">
        <v>0</v>
      </c>
      <c r="Y24" s="2"/>
      <c r="Z24" s="2"/>
      <c r="AD24" s="5"/>
      <c r="AE24" s="5"/>
    </row>
    <row r="25" spans="2:33" s="3" customFormat="1" ht="29.5" x14ac:dyDescent="0.5">
      <c r="B25" s="108" t="s">
        <v>32</v>
      </c>
      <c r="H25" s="113" t="s">
        <v>44</v>
      </c>
      <c r="I25" s="114"/>
      <c r="J25" s="115"/>
      <c r="K25" s="116">
        <f>SUM(K23:K24)</f>
        <v>0</v>
      </c>
      <c r="L25" s="118"/>
      <c r="M25" s="115"/>
      <c r="N25" s="116">
        <f>SUM(N23:N24)</f>
        <v>0</v>
      </c>
      <c r="Y25" s="4"/>
      <c r="Z25" s="4"/>
    </row>
    <row r="26" spans="2:33" s="3" customFormat="1" ht="25" x14ac:dyDescent="0.5">
      <c r="Y26" s="4"/>
      <c r="Z26" s="4"/>
    </row>
    <row r="27" spans="2:33" s="1" customFormat="1" ht="29.5" x14ac:dyDescent="0.5">
      <c r="B27" s="29" t="s">
        <v>61</v>
      </c>
      <c r="H27" s="1" t="s">
        <v>63</v>
      </c>
      <c r="AF27" s="4"/>
      <c r="AG27" s="4"/>
    </row>
    <row r="28" spans="2:33" s="1" customFormat="1" ht="25" x14ac:dyDescent="0.5">
      <c r="AF28" s="4"/>
      <c r="AG28" s="4"/>
    </row>
    <row r="29" spans="2:33" s="3" customFormat="1" ht="25" x14ac:dyDescent="0.5">
      <c r="Y29" s="4"/>
      <c r="Z29" s="4"/>
    </row>
    <row r="30" spans="2:33" s="1" customFormat="1" ht="25" x14ac:dyDescent="0.5">
      <c r="Y30" s="4"/>
      <c r="Z30" s="4"/>
    </row>
    <row r="31" spans="2:33" s="1" customFormat="1" ht="25" x14ac:dyDescent="0.5">
      <c r="Y31" s="4"/>
      <c r="Z31" s="4"/>
    </row>
    <row r="32" spans="2:33" s="1" customFormat="1" ht="25" x14ac:dyDescent="0.5">
      <c r="Y32" s="4"/>
      <c r="Z32" s="4"/>
    </row>
    <row r="33" spans="25:26" s="1" customFormat="1" ht="25" x14ac:dyDescent="0.5">
      <c r="Y33" s="4"/>
      <c r="Z33" s="4"/>
    </row>
    <row r="34" spans="25:26" s="1" customFormat="1" ht="25" x14ac:dyDescent="0.5">
      <c r="Y34" s="4"/>
      <c r="Z34" s="4"/>
    </row>
    <row r="35" spans="25:26" s="1" customFormat="1" ht="25" x14ac:dyDescent="0.5">
      <c r="Y35" s="4"/>
      <c r="Z35" s="4"/>
    </row>
    <row r="36" spans="25:26" s="1" customFormat="1" ht="25" x14ac:dyDescent="0.5">
      <c r="Y36" s="4"/>
      <c r="Z36" s="4"/>
    </row>
    <row r="37" spans="25:26" s="1" customFormat="1" ht="25" x14ac:dyDescent="0.5">
      <c r="Y37" s="4"/>
      <c r="Z37" s="4"/>
    </row>
    <row r="38" spans="25:26" s="1" customFormat="1" ht="25" x14ac:dyDescent="0.5">
      <c r="Y38" s="4"/>
      <c r="Z38" s="4"/>
    </row>
    <row r="39" spans="25:26" s="1" customFormat="1" ht="25" x14ac:dyDescent="0.5">
      <c r="Y39" s="4"/>
      <c r="Z39" s="4"/>
    </row>
    <row r="40" spans="25:26" s="1" customFormat="1" ht="25" x14ac:dyDescent="0.5">
      <c r="Y40" s="4"/>
      <c r="Z40" s="4"/>
    </row>
    <row r="52" spans="1:3" ht="15.5" x14ac:dyDescent="0.35">
      <c r="A52" s="24"/>
      <c r="B52" s="25"/>
      <c r="C52" s="25"/>
    </row>
    <row r="53" spans="1:3" x14ac:dyDescent="0.25">
      <c r="A53"/>
      <c r="B53"/>
      <c r="C53"/>
    </row>
    <row r="54" spans="1:3" x14ac:dyDescent="0.25">
      <c r="A54"/>
      <c r="B54"/>
      <c r="C54"/>
    </row>
  </sheetData>
  <mergeCells count="20">
    <mergeCell ref="A10:A13"/>
    <mergeCell ref="Y5:Y6"/>
    <mergeCell ref="Y7:Y8"/>
    <mergeCell ref="S14:X14"/>
    <mergeCell ref="A1:F2"/>
    <mergeCell ref="G1:X2"/>
    <mergeCell ref="A3:A4"/>
    <mergeCell ref="B3:B4"/>
    <mergeCell ref="B5:B6"/>
    <mergeCell ref="B12:B13"/>
    <mergeCell ref="A5:A8"/>
    <mergeCell ref="B7:B8"/>
    <mergeCell ref="C3:C4"/>
    <mergeCell ref="Z12:Z13"/>
    <mergeCell ref="B10:B11"/>
    <mergeCell ref="Y10:Y11"/>
    <mergeCell ref="Z10:Z11"/>
    <mergeCell ref="Z5:Z6"/>
    <mergeCell ref="Z7:Z8"/>
    <mergeCell ref="Y12:Y13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&amp;L&amp;11Seite &amp;P / &amp;N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50" zoomScaleNormal="50" zoomScaleSheetLayoutView="50" workbookViewId="0">
      <selection activeCell="I46" sqref="I46"/>
    </sheetView>
  </sheetViews>
  <sheetFormatPr baseColWidth="10" defaultColWidth="11.453125" defaultRowHeight="12.5" x14ac:dyDescent="0.25"/>
  <cols>
    <col min="1" max="3" width="6.7265625" style="2" customWidth="1"/>
    <col min="4" max="4" width="8.7265625" style="2" customWidth="1"/>
    <col min="5" max="6" width="10.7265625" style="2" customWidth="1"/>
    <col min="7" max="7" width="2.7265625" style="2" customWidth="1"/>
    <col min="8" max="8" width="8.7265625" style="2" customWidth="1"/>
    <col min="9" max="10" width="10.7265625" style="2" customWidth="1"/>
    <col min="11" max="11" width="2.7265625" style="2" customWidth="1"/>
    <col min="12" max="12" width="8.7265625" style="2" customWidth="1"/>
    <col min="13" max="14" width="10.7265625" style="2" customWidth="1"/>
    <col min="15" max="15" width="2.7265625" style="2" customWidth="1"/>
    <col min="16" max="16" width="8.7265625" style="2" customWidth="1"/>
    <col min="17" max="18" width="10.7265625" style="2" customWidth="1"/>
    <col min="19" max="19" width="2.7265625" style="2" customWidth="1"/>
    <col min="20" max="20" width="8.7265625" style="2" customWidth="1"/>
    <col min="21" max="22" width="10.7265625" style="2" customWidth="1"/>
    <col min="23" max="23" width="2.7265625" style="2" customWidth="1"/>
    <col min="24" max="24" width="8.7265625" style="2" customWidth="1"/>
    <col min="25" max="26" width="10.7265625" style="2" customWidth="1"/>
    <col min="27" max="27" width="2.7265625" style="2" customWidth="1"/>
    <col min="28" max="28" width="8.7265625" style="2" customWidth="1"/>
    <col min="29" max="30" width="10.7265625" style="2" customWidth="1"/>
    <col min="31" max="31" width="2.7265625" style="2" customWidth="1"/>
    <col min="32" max="33" width="23.7265625" style="5" customWidth="1"/>
    <col min="34" max="16384" width="11.453125" style="2"/>
  </cols>
  <sheetData>
    <row r="1" spans="1:33" ht="40" customHeight="1" x14ac:dyDescent="0.25">
      <c r="A1" s="160" t="s">
        <v>53</v>
      </c>
      <c r="B1" s="161"/>
      <c r="C1" s="161"/>
      <c r="D1" s="161"/>
      <c r="E1" s="161"/>
      <c r="F1" s="161"/>
      <c r="G1" s="161"/>
      <c r="H1" s="166" t="s">
        <v>49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2"/>
      <c r="AF1" s="141" t="s">
        <v>62</v>
      </c>
      <c r="AG1" s="89"/>
    </row>
    <row r="2" spans="1:33" ht="30" customHeight="1" thickBot="1" x14ac:dyDescent="0.3">
      <c r="A2" s="163"/>
      <c r="B2" s="164"/>
      <c r="C2" s="164"/>
      <c r="D2" s="164"/>
      <c r="E2" s="164"/>
      <c r="F2" s="164"/>
      <c r="G2" s="164"/>
      <c r="H2" s="16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  <c r="AF2" s="91" t="s">
        <v>30</v>
      </c>
      <c r="AG2" s="82">
        <v>39356</v>
      </c>
    </row>
    <row r="3" spans="1:33" ht="50.15" customHeight="1" thickBot="1" x14ac:dyDescent="0.3">
      <c r="A3" s="167" t="s">
        <v>0</v>
      </c>
      <c r="B3" s="167" t="s">
        <v>1</v>
      </c>
      <c r="C3" s="167" t="s">
        <v>26</v>
      </c>
      <c r="D3" s="6" t="s">
        <v>2</v>
      </c>
      <c r="E3" s="7"/>
      <c r="F3" s="7"/>
      <c r="G3" s="8"/>
      <c r="H3" s="83" t="s">
        <v>3</v>
      </c>
      <c r="I3" s="84"/>
      <c r="J3" s="84"/>
      <c r="K3" s="85"/>
      <c r="L3" s="86" t="s">
        <v>4</v>
      </c>
      <c r="M3" s="84"/>
      <c r="N3" s="84"/>
      <c r="O3" s="87"/>
      <c r="P3" s="83" t="s">
        <v>5</v>
      </c>
      <c r="Q3" s="84"/>
      <c r="R3" s="84"/>
      <c r="S3" s="85"/>
      <c r="T3" s="86" t="s">
        <v>6</v>
      </c>
      <c r="U3" s="84"/>
      <c r="V3" s="84"/>
      <c r="W3" s="87"/>
      <c r="X3" s="83" t="s">
        <v>7</v>
      </c>
      <c r="Y3" s="84"/>
      <c r="Z3" s="84"/>
      <c r="AA3" s="85"/>
      <c r="AB3" s="86" t="s">
        <v>8</v>
      </c>
      <c r="AC3" s="84"/>
      <c r="AD3" s="84"/>
      <c r="AE3" s="88"/>
      <c r="AF3" s="16" t="s">
        <v>20</v>
      </c>
      <c r="AG3" s="35"/>
    </row>
    <row r="4" spans="1:33" s="18" customFormat="1" ht="26.5" customHeight="1" thickBot="1" x14ac:dyDescent="0.3">
      <c r="A4" s="168"/>
      <c r="B4" s="168"/>
      <c r="C4" s="168"/>
      <c r="D4" s="36">
        <v>0.25</v>
      </c>
      <c r="E4" s="37">
        <v>0.58333333333333337</v>
      </c>
      <c r="F4" s="37">
        <v>0.91666666666666663</v>
      </c>
      <c r="G4" s="38"/>
      <c r="H4" s="36">
        <v>0.25</v>
      </c>
      <c r="I4" s="37">
        <v>0.58333333333333337</v>
      </c>
      <c r="J4" s="37">
        <v>0.91666666666666663</v>
      </c>
      <c r="K4" s="38"/>
      <c r="L4" s="36">
        <v>0.25</v>
      </c>
      <c r="M4" s="37">
        <v>0.58333333333333337</v>
      </c>
      <c r="N4" s="37">
        <v>0.91666666666666663</v>
      </c>
      <c r="O4" s="38"/>
      <c r="P4" s="36">
        <v>0.25</v>
      </c>
      <c r="Q4" s="37">
        <v>0.58333333333333337</v>
      </c>
      <c r="R4" s="37">
        <v>0.91666666666666663</v>
      </c>
      <c r="S4" s="38"/>
      <c r="T4" s="36">
        <v>0.25</v>
      </c>
      <c r="U4" s="37">
        <v>0.58333333333333337</v>
      </c>
      <c r="V4" s="37">
        <v>0.91666666666666663</v>
      </c>
      <c r="W4" s="38"/>
      <c r="X4" s="36">
        <v>0.25</v>
      </c>
      <c r="Y4" s="37">
        <v>0.58333333333333337</v>
      </c>
      <c r="Z4" s="37">
        <v>0.91666666666666663</v>
      </c>
      <c r="AA4" s="38"/>
      <c r="AB4" s="36">
        <v>0.25</v>
      </c>
      <c r="AC4" s="37">
        <v>0.58333333333333337</v>
      </c>
      <c r="AD4" s="37">
        <v>0.91666666666666663</v>
      </c>
      <c r="AE4" s="38"/>
      <c r="AF4" s="13" t="s">
        <v>10</v>
      </c>
      <c r="AG4" s="15" t="s">
        <v>11</v>
      </c>
    </row>
    <row r="5" spans="1:33" ht="15" customHeight="1" x14ac:dyDescent="0.25">
      <c r="A5" s="146">
        <v>1</v>
      </c>
      <c r="B5" s="173" t="s">
        <v>12</v>
      </c>
      <c r="C5" s="42" t="s">
        <v>27</v>
      </c>
      <c r="D5" s="50"/>
      <c r="E5" s="47">
        <v>0.33333333333333331</v>
      </c>
      <c r="F5" s="48"/>
      <c r="G5" s="93"/>
      <c r="H5" s="46"/>
      <c r="I5" s="47">
        <v>0.33333333333333331</v>
      </c>
      <c r="J5" s="48"/>
      <c r="K5" s="99"/>
      <c r="L5" s="50"/>
      <c r="M5" s="47">
        <v>0.33333333333333331</v>
      </c>
      <c r="N5" s="48"/>
      <c r="O5" s="93"/>
      <c r="P5" s="46"/>
      <c r="Q5" s="47">
        <v>0.33333333333333331</v>
      </c>
      <c r="R5" s="48"/>
      <c r="S5" s="99"/>
      <c r="T5" s="50"/>
      <c r="U5" s="47">
        <v>0.33333333333333331</v>
      </c>
      <c r="V5" s="48"/>
      <c r="W5" s="93"/>
      <c r="X5" s="46"/>
      <c r="Y5" s="48"/>
      <c r="Z5" s="48"/>
      <c r="AA5" s="99"/>
      <c r="AB5" s="50"/>
      <c r="AC5" s="48"/>
      <c r="AD5" s="48"/>
      <c r="AE5" s="93"/>
      <c r="AF5" s="151">
        <f>SUM(D5:AE5)</f>
        <v>1.6666666666666665</v>
      </c>
      <c r="AG5" s="142">
        <f>SUM(D6:AE6)</f>
        <v>1.5625</v>
      </c>
    </row>
    <row r="6" spans="1:33" ht="15" customHeight="1" x14ac:dyDescent="0.25">
      <c r="A6" s="147"/>
      <c r="B6" s="174"/>
      <c r="C6" s="43" t="s">
        <v>28</v>
      </c>
      <c r="D6" s="55"/>
      <c r="E6" s="52">
        <v>0.3125</v>
      </c>
      <c r="F6" s="53"/>
      <c r="G6" s="94"/>
      <c r="H6" s="51"/>
      <c r="I6" s="52">
        <v>0.3125</v>
      </c>
      <c r="J6" s="53"/>
      <c r="K6" s="100"/>
      <c r="L6" s="55"/>
      <c r="M6" s="52">
        <v>0.3125</v>
      </c>
      <c r="N6" s="53"/>
      <c r="O6" s="94"/>
      <c r="P6" s="51"/>
      <c r="Q6" s="52">
        <v>0.3125</v>
      </c>
      <c r="R6" s="53"/>
      <c r="S6" s="100"/>
      <c r="T6" s="55"/>
      <c r="U6" s="52">
        <v>0.3125</v>
      </c>
      <c r="V6" s="53"/>
      <c r="W6" s="94"/>
      <c r="X6" s="51"/>
      <c r="Y6" s="53"/>
      <c r="Z6" s="53"/>
      <c r="AA6" s="100"/>
      <c r="AB6" s="55"/>
      <c r="AC6" s="53"/>
      <c r="AD6" s="53"/>
      <c r="AE6" s="94"/>
      <c r="AF6" s="152"/>
      <c r="AG6" s="143"/>
    </row>
    <row r="7" spans="1:33" ht="15" customHeight="1" x14ac:dyDescent="0.25">
      <c r="A7" s="147"/>
      <c r="B7" s="155" t="s">
        <v>13</v>
      </c>
      <c r="C7" s="44" t="s">
        <v>27</v>
      </c>
      <c r="D7" s="56"/>
      <c r="E7" s="57"/>
      <c r="F7" s="121">
        <v>0.33333333333333331</v>
      </c>
      <c r="G7" s="95"/>
      <c r="H7" s="58"/>
      <c r="I7" s="57"/>
      <c r="J7" s="121">
        <v>0.33333333333333331</v>
      </c>
      <c r="K7" s="101"/>
      <c r="L7" s="56"/>
      <c r="M7" s="57"/>
      <c r="N7" s="121">
        <v>0.33333333333333331</v>
      </c>
      <c r="O7" s="95"/>
      <c r="P7" s="58"/>
      <c r="Q7" s="57"/>
      <c r="R7" s="121">
        <v>0.33333333333333331</v>
      </c>
      <c r="S7" s="101"/>
      <c r="T7" s="56"/>
      <c r="U7" s="57"/>
      <c r="V7" s="121">
        <v>0.33333333333333331</v>
      </c>
      <c r="W7" s="95"/>
      <c r="X7" s="58"/>
      <c r="Y7" s="57"/>
      <c r="Z7" s="57"/>
      <c r="AA7" s="101"/>
      <c r="AB7" s="56"/>
      <c r="AC7" s="57"/>
      <c r="AD7" s="57"/>
      <c r="AE7" s="95"/>
      <c r="AF7" s="153">
        <f>SUM(D7:AE7)</f>
        <v>1.6666666666666665</v>
      </c>
      <c r="AG7" s="144">
        <f>SUM(D8:AE8)</f>
        <v>1.5625</v>
      </c>
    </row>
    <row r="8" spans="1:33" ht="15" customHeight="1" x14ac:dyDescent="0.25">
      <c r="A8" s="147"/>
      <c r="B8" s="175"/>
      <c r="C8" s="43" t="s">
        <v>28</v>
      </c>
      <c r="D8" s="55"/>
      <c r="E8" s="53"/>
      <c r="F8" s="127">
        <v>0.3125</v>
      </c>
      <c r="G8" s="94"/>
      <c r="H8" s="51"/>
      <c r="I8" s="53"/>
      <c r="J8" s="127">
        <v>0.3125</v>
      </c>
      <c r="K8" s="100"/>
      <c r="L8" s="55"/>
      <c r="M8" s="53"/>
      <c r="N8" s="127">
        <v>0.3125</v>
      </c>
      <c r="O8" s="94"/>
      <c r="P8" s="51"/>
      <c r="Q8" s="53"/>
      <c r="R8" s="127">
        <v>0.3125</v>
      </c>
      <c r="S8" s="100"/>
      <c r="T8" s="55"/>
      <c r="U8" s="53"/>
      <c r="V8" s="127">
        <v>0.3125</v>
      </c>
      <c r="W8" s="94"/>
      <c r="X8" s="51"/>
      <c r="Y8" s="53"/>
      <c r="Z8" s="53"/>
      <c r="AA8" s="100"/>
      <c r="AB8" s="55"/>
      <c r="AC8" s="53"/>
      <c r="AD8" s="53"/>
      <c r="AE8" s="94"/>
      <c r="AF8" s="152"/>
      <c r="AG8" s="143"/>
    </row>
    <row r="9" spans="1:33" ht="15" customHeight="1" x14ac:dyDescent="0.25">
      <c r="A9" s="147"/>
      <c r="B9" s="176" t="s">
        <v>21</v>
      </c>
      <c r="C9" s="44" t="s">
        <v>27</v>
      </c>
      <c r="D9" s="56"/>
      <c r="E9" s="57"/>
      <c r="F9" s="57"/>
      <c r="G9" s="134"/>
      <c r="H9" s="136">
        <v>0.33333333333333331</v>
      </c>
      <c r="I9" s="57"/>
      <c r="J9" s="57"/>
      <c r="K9" s="138"/>
      <c r="L9" s="136">
        <v>0.33333333333333331</v>
      </c>
      <c r="M9" s="57"/>
      <c r="N9" s="57"/>
      <c r="O9" s="134"/>
      <c r="P9" s="136">
        <v>0.33333333333333331</v>
      </c>
      <c r="Q9" s="57"/>
      <c r="R9" s="57"/>
      <c r="S9" s="138"/>
      <c r="T9" s="136">
        <v>0.33333333333333331</v>
      </c>
      <c r="U9" s="57"/>
      <c r="V9" s="57"/>
      <c r="W9" s="134"/>
      <c r="X9" s="136">
        <v>0.33333333333333331</v>
      </c>
      <c r="Y9" s="57"/>
      <c r="Z9" s="57"/>
      <c r="AA9" s="101"/>
      <c r="AB9" s="56"/>
      <c r="AC9" s="57"/>
      <c r="AD9" s="57"/>
      <c r="AE9" s="95"/>
      <c r="AF9" s="153">
        <f>SUM(D9:AE9)</f>
        <v>1.6666666666666665</v>
      </c>
      <c r="AG9" s="144">
        <f>SUM(D10:AE10)</f>
        <v>1.5625</v>
      </c>
    </row>
    <row r="10" spans="1:33" ht="15" customHeight="1" thickBot="1" x14ac:dyDescent="0.3">
      <c r="A10" s="148"/>
      <c r="B10" s="177"/>
      <c r="C10" s="45" t="s">
        <v>28</v>
      </c>
      <c r="D10" s="60"/>
      <c r="E10" s="61"/>
      <c r="F10" s="61"/>
      <c r="G10" s="135"/>
      <c r="H10" s="137">
        <v>0.3125</v>
      </c>
      <c r="I10" s="61"/>
      <c r="J10" s="61"/>
      <c r="K10" s="139"/>
      <c r="L10" s="137">
        <v>0.3125</v>
      </c>
      <c r="M10" s="61"/>
      <c r="N10" s="61"/>
      <c r="O10" s="135"/>
      <c r="P10" s="137">
        <v>0.3125</v>
      </c>
      <c r="Q10" s="61"/>
      <c r="R10" s="61"/>
      <c r="S10" s="139"/>
      <c r="T10" s="137">
        <v>0.3125</v>
      </c>
      <c r="U10" s="61"/>
      <c r="V10" s="61"/>
      <c r="W10" s="135"/>
      <c r="X10" s="137">
        <v>0.3125</v>
      </c>
      <c r="Y10" s="61"/>
      <c r="Z10" s="61"/>
      <c r="AA10" s="102"/>
      <c r="AB10" s="60"/>
      <c r="AC10" s="61"/>
      <c r="AD10" s="61"/>
      <c r="AE10" s="96"/>
      <c r="AF10" s="154"/>
      <c r="AG10" s="145"/>
    </row>
    <row r="11" spans="1:33" ht="26.5" customHeight="1" thickBot="1" x14ac:dyDescent="0.55000000000000004">
      <c r="A11" s="69"/>
      <c r="B11" s="70"/>
      <c r="C11" s="70"/>
      <c r="D11" s="73"/>
      <c r="E11" s="73"/>
      <c r="F11" s="73"/>
      <c r="G11" s="98"/>
      <c r="H11" s="73"/>
      <c r="I11" s="73"/>
      <c r="J11" s="73"/>
      <c r="K11" s="98"/>
      <c r="L11" s="73"/>
      <c r="M11" s="73"/>
      <c r="N11" s="73"/>
      <c r="O11" s="98"/>
      <c r="P11" s="73"/>
      <c r="Q11" s="73"/>
      <c r="R11" s="73"/>
      <c r="S11" s="98"/>
      <c r="T11" s="73"/>
      <c r="U11" s="73"/>
      <c r="V11" s="73"/>
      <c r="W11" s="98"/>
      <c r="X11" s="73"/>
      <c r="Y11" s="73"/>
      <c r="Z11" s="73"/>
      <c r="AA11" s="98"/>
      <c r="AB11" s="73"/>
      <c r="AC11" s="73"/>
      <c r="AD11" s="73"/>
      <c r="AE11" s="97"/>
      <c r="AF11" s="71"/>
      <c r="AG11" s="72"/>
    </row>
    <row r="12" spans="1:33" ht="15" customHeight="1" x14ac:dyDescent="0.25">
      <c r="A12" s="146">
        <v>2</v>
      </c>
      <c r="B12" s="173" t="s">
        <v>12</v>
      </c>
      <c r="C12" s="42" t="s">
        <v>27</v>
      </c>
      <c r="D12" s="50"/>
      <c r="E12" s="48"/>
      <c r="F12" s="47">
        <v>0.33333333333333331</v>
      </c>
      <c r="G12" s="93"/>
      <c r="H12" s="46"/>
      <c r="I12" s="48"/>
      <c r="J12" s="47">
        <v>0.33333333333333331</v>
      </c>
      <c r="K12" s="99"/>
      <c r="L12" s="50"/>
      <c r="M12" s="48"/>
      <c r="N12" s="47">
        <v>0.33333333333333331</v>
      </c>
      <c r="O12" s="93"/>
      <c r="P12" s="46"/>
      <c r="Q12" s="48"/>
      <c r="R12" s="47">
        <v>0.33333333333333331</v>
      </c>
      <c r="S12" s="99"/>
      <c r="T12" s="50"/>
      <c r="U12" s="48"/>
      <c r="V12" s="47">
        <v>0.33333333333333331</v>
      </c>
      <c r="W12" s="93"/>
      <c r="X12" s="46"/>
      <c r="Y12" s="48"/>
      <c r="Z12" s="48"/>
      <c r="AA12" s="99"/>
      <c r="AB12" s="50"/>
      <c r="AC12" s="48"/>
      <c r="AD12" s="48"/>
      <c r="AE12" s="93"/>
      <c r="AF12" s="151">
        <f>SUM(D12:AE12)</f>
        <v>1.6666666666666665</v>
      </c>
      <c r="AG12" s="142">
        <f>SUM(D13:AE13)</f>
        <v>1.5625</v>
      </c>
    </row>
    <row r="13" spans="1:33" ht="15" customHeight="1" x14ac:dyDescent="0.25">
      <c r="A13" s="147"/>
      <c r="B13" s="174"/>
      <c r="C13" s="43" t="s">
        <v>28</v>
      </c>
      <c r="D13" s="55"/>
      <c r="E13" s="53"/>
      <c r="F13" s="52">
        <v>0.3125</v>
      </c>
      <c r="G13" s="94"/>
      <c r="H13" s="51"/>
      <c r="I13" s="53"/>
      <c r="J13" s="52">
        <v>0.3125</v>
      </c>
      <c r="K13" s="100"/>
      <c r="L13" s="55"/>
      <c r="M13" s="53"/>
      <c r="N13" s="52">
        <v>0.3125</v>
      </c>
      <c r="O13" s="94"/>
      <c r="P13" s="51"/>
      <c r="Q13" s="53"/>
      <c r="R13" s="52">
        <v>0.3125</v>
      </c>
      <c r="S13" s="100"/>
      <c r="T13" s="55"/>
      <c r="U13" s="53"/>
      <c r="V13" s="52">
        <v>0.3125</v>
      </c>
      <c r="W13" s="94"/>
      <c r="X13" s="51"/>
      <c r="Y13" s="53"/>
      <c r="Z13" s="53"/>
      <c r="AA13" s="100"/>
      <c r="AB13" s="55"/>
      <c r="AC13" s="53"/>
      <c r="AD13" s="53"/>
      <c r="AE13" s="94"/>
      <c r="AF13" s="152"/>
      <c r="AG13" s="143"/>
    </row>
    <row r="14" spans="1:33" ht="15" customHeight="1" x14ac:dyDescent="0.25">
      <c r="A14" s="147"/>
      <c r="B14" s="155" t="s">
        <v>13</v>
      </c>
      <c r="C14" s="44" t="s">
        <v>27</v>
      </c>
      <c r="D14" s="56"/>
      <c r="E14" s="57"/>
      <c r="F14" s="57"/>
      <c r="G14" s="104"/>
      <c r="H14" s="128">
        <v>0.33333333333333331</v>
      </c>
      <c r="I14" s="57"/>
      <c r="J14" s="57"/>
      <c r="K14" s="130"/>
      <c r="L14" s="128">
        <v>0.33333333333333331</v>
      </c>
      <c r="M14" s="57"/>
      <c r="N14" s="57"/>
      <c r="O14" s="130"/>
      <c r="P14" s="128">
        <v>0.33333333333333331</v>
      </c>
      <c r="Q14" s="57"/>
      <c r="R14" s="57"/>
      <c r="S14" s="130"/>
      <c r="T14" s="128">
        <v>0.33333333333333331</v>
      </c>
      <c r="U14" s="57"/>
      <c r="V14" s="57"/>
      <c r="W14" s="130"/>
      <c r="X14" s="128">
        <v>0.33333333333333331</v>
      </c>
      <c r="Y14" s="57"/>
      <c r="Z14" s="57"/>
      <c r="AA14" s="101"/>
      <c r="AB14" s="56"/>
      <c r="AC14" s="57"/>
      <c r="AD14" s="57"/>
      <c r="AE14" s="95"/>
      <c r="AF14" s="153">
        <f>SUM(D14:AE14)</f>
        <v>1.6666666666666665</v>
      </c>
      <c r="AG14" s="144">
        <f>SUM(D15:AE15)</f>
        <v>1.5625</v>
      </c>
    </row>
    <row r="15" spans="1:33" ht="15" customHeight="1" x14ac:dyDescent="0.25">
      <c r="A15" s="147"/>
      <c r="B15" s="175"/>
      <c r="C15" s="43" t="s">
        <v>28</v>
      </c>
      <c r="D15" s="55"/>
      <c r="E15" s="53"/>
      <c r="F15" s="53"/>
      <c r="G15" s="105"/>
      <c r="H15" s="129">
        <v>0.3125</v>
      </c>
      <c r="I15" s="53"/>
      <c r="J15" s="53"/>
      <c r="K15" s="131"/>
      <c r="L15" s="129">
        <v>0.3125</v>
      </c>
      <c r="M15" s="53"/>
      <c r="N15" s="53"/>
      <c r="O15" s="131"/>
      <c r="P15" s="129">
        <v>0.3125</v>
      </c>
      <c r="Q15" s="53"/>
      <c r="R15" s="53"/>
      <c r="S15" s="131"/>
      <c r="T15" s="129">
        <v>0.3125</v>
      </c>
      <c r="U15" s="53"/>
      <c r="V15" s="53"/>
      <c r="W15" s="131"/>
      <c r="X15" s="129">
        <v>0.3125</v>
      </c>
      <c r="Y15" s="53"/>
      <c r="Z15" s="53"/>
      <c r="AA15" s="100"/>
      <c r="AB15" s="55"/>
      <c r="AC15" s="53"/>
      <c r="AD15" s="53"/>
      <c r="AE15" s="94"/>
      <c r="AF15" s="152"/>
      <c r="AG15" s="143"/>
    </row>
    <row r="16" spans="1:33" ht="15" customHeight="1" x14ac:dyDescent="0.25">
      <c r="A16" s="147"/>
      <c r="B16" s="176" t="s">
        <v>21</v>
      </c>
      <c r="C16" s="44" t="s">
        <v>27</v>
      </c>
      <c r="D16" s="56"/>
      <c r="E16" s="132">
        <v>0.33333333333333331</v>
      </c>
      <c r="F16" s="57"/>
      <c r="G16" s="95"/>
      <c r="H16" s="58"/>
      <c r="I16" s="132">
        <v>0.33333333333333331</v>
      </c>
      <c r="J16" s="57"/>
      <c r="K16" s="95"/>
      <c r="L16" s="58"/>
      <c r="M16" s="132">
        <v>0.33333333333333331</v>
      </c>
      <c r="N16" s="57"/>
      <c r="O16" s="95"/>
      <c r="P16" s="58"/>
      <c r="Q16" s="132">
        <v>0.33333333333333331</v>
      </c>
      <c r="R16" s="57"/>
      <c r="S16" s="95"/>
      <c r="T16" s="58"/>
      <c r="U16" s="132">
        <v>0.33333333333333331</v>
      </c>
      <c r="V16" s="57"/>
      <c r="W16" s="95"/>
      <c r="X16" s="58"/>
      <c r="Y16" s="57"/>
      <c r="Z16" s="57"/>
      <c r="AA16" s="101"/>
      <c r="AB16" s="56"/>
      <c r="AC16" s="57"/>
      <c r="AD16" s="57"/>
      <c r="AE16" s="95"/>
      <c r="AF16" s="153">
        <f>SUM(D16:AE16)</f>
        <v>1.6666666666666665</v>
      </c>
      <c r="AG16" s="144">
        <f>SUM(D17:AE17)</f>
        <v>1.5625</v>
      </c>
    </row>
    <row r="17" spans="1:33" ht="15" customHeight="1" thickBot="1" x14ac:dyDescent="0.3">
      <c r="A17" s="148"/>
      <c r="B17" s="177"/>
      <c r="C17" s="45" t="s">
        <v>28</v>
      </c>
      <c r="D17" s="60"/>
      <c r="E17" s="133">
        <v>0.3125</v>
      </c>
      <c r="F17" s="61"/>
      <c r="G17" s="96"/>
      <c r="H17" s="62"/>
      <c r="I17" s="133">
        <v>0.3125</v>
      </c>
      <c r="J17" s="61"/>
      <c r="K17" s="96"/>
      <c r="L17" s="62"/>
      <c r="M17" s="133">
        <v>0.3125</v>
      </c>
      <c r="N17" s="61"/>
      <c r="O17" s="96"/>
      <c r="P17" s="62"/>
      <c r="Q17" s="133">
        <v>0.3125</v>
      </c>
      <c r="R17" s="61"/>
      <c r="S17" s="96"/>
      <c r="T17" s="62"/>
      <c r="U17" s="133">
        <v>0.3125</v>
      </c>
      <c r="V17" s="61"/>
      <c r="W17" s="96"/>
      <c r="X17" s="62"/>
      <c r="Y17" s="61"/>
      <c r="Z17" s="61"/>
      <c r="AA17" s="102"/>
      <c r="AB17" s="60"/>
      <c r="AC17" s="61"/>
      <c r="AD17" s="61"/>
      <c r="AE17" s="96"/>
      <c r="AF17" s="154"/>
      <c r="AG17" s="145"/>
    </row>
    <row r="18" spans="1:33" ht="26.5" customHeight="1" thickBot="1" x14ac:dyDescent="0.55000000000000004">
      <c r="A18" s="69"/>
      <c r="B18" s="70"/>
      <c r="C18" s="70"/>
      <c r="D18" s="73"/>
      <c r="E18" s="73"/>
      <c r="F18" s="73"/>
      <c r="G18" s="98"/>
      <c r="H18" s="73"/>
      <c r="I18" s="73"/>
      <c r="J18" s="73"/>
      <c r="K18" s="98"/>
      <c r="L18" s="73"/>
      <c r="M18" s="73"/>
      <c r="N18" s="73"/>
      <c r="O18" s="98"/>
      <c r="P18" s="73"/>
      <c r="Q18" s="73"/>
      <c r="R18" s="73"/>
      <c r="S18" s="98"/>
      <c r="T18" s="73"/>
      <c r="U18" s="73"/>
      <c r="V18" s="73"/>
      <c r="W18" s="98"/>
      <c r="X18" s="73"/>
      <c r="Y18" s="73"/>
      <c r="Z18" s="73"/>
      <c r="AA18" s="98"/>
      <c r="AB18" s="73"/>
      <c r="AC18" s="73"/>
      <c r="AD18" s="73"/>
      <c r="AE18" s="97"/>
      <c r="AF18" s="71"/>
      <c r="AG18" s="72"/>
    </row>
    <row r="19" spans="1:33" ht="15" customHeight="1" x14ac:dyDescent="0.25">
      <c r="A19" s="146">
        <v>3</v>
      </c>
      <c r="B19" s="173" t="s">
        <v>12</v>
      </c>
      <c r="C19" s="42" t="s">
        <v>27</v>
      </c>
      <c r="D19" s="50"/>
      <c r="E19" s="48"/>
      <c r="F19" s="48"/>
      <c r="G19" s="106"/>
      <c r="H19" s="74">
        <v>0.33333333333333331</v>
      </c>
      <c r="I19" s="48"/>
      <c r="J19" s="48"/>
      <c r="K19" s="106"/>
      <c r="L19" s="74">
        <v>0.33333333333333331</v>
      </c>
      <c r="M19" s="48"/>
      <c r="N19" s="48"/>
      <c r="O19" s="106"/>
      <c r="P19" s="74">
        <v>0.33333333333333331</v>
      </c>
      <c r="Q19" s="48"/>
      <c r="R19" s="48"/>
      <c r="S19" s="106"/>
      <c r="T19" s="74">
        <v>0.33333333333333331</v>
      </c>
      <c r="U19" s="48"/>
      <c r="V19" s="48"/>
      <c r="W19" s="106"/>
      <c r="X19" s="74">
        <v>0.33333333333333331</v>
      </c>
      <c r="Y19" s="48"/>
      <c r="Z19" s="48"/>
      <c r="AA19" s="99"/>
      <c r="AB19" s="50"/>
      <c r="AC19" s="48"/>
      <c r="AD19" s="48"/>
      <c r="AE19" s="93"/>
      <c r="AF19" s="151">
        <f>SUM(D19:AE19)</f>
        <v>1.6666666666666665</v>
      </c>
      <c r="AG19" s="142">
        <f>SUM(D20:AE20)</f>
        <v>1.5625</v>
      </c>
    </row>
    <row r="20" spans="1:33" ht="15" customHeight="1" x14ac:dyDescent="0.25">
      <c r="A20" s="147"/>
      <c r="B20" s="174"/>
      <c r="C20" s="43" t="s">
        <v>28</v>
      </c>
      <c r="D20" s="55"/>
      <c r="E20" s="53"/>
      <c r="F20" s="53"/>
      <c r="G20" s="107"/>
      <c r="H20" s="75">
        <v>0.3125</v>
      </c>
      <c r="I20" s="53"/>
      <c r="J20" s="53"/>
      <c r="K20" s="107"/>
      <c r="L20" s="75">
        <v>0.3125</v>
      </c>
      <c r="M20" s="53"/>
      <c r="N20" s="53"/>
      <c r="O20" s="107"/>
      <c r="P20" s="75">
        <v>0.3125</v>
      </c>
      <c r="Q20" s="53"/>
      <c r="R20" s="53"/>
      <c r="S20" s="107"/>
      <c r="T20" s="75">
        <v>0.3125</v>
      </c>
      <c r="U20" s="53"/>
      <c r="V20" s="53"/>
      <c r="W20" s="107"/>
      <c r="X20" s="75">
        <v>0.3125</v>
      </c>
      <c r="Y20" s="53"/>
      <c r="Z20" s="53"/>
      <c r="AA20" s="100"/>
      <c r="AB20" s="55"/>
      <c r="AC20" s="53"/>
      <c r="AD20" s="53"/>
      <c r="AE20" s="94"/>
      <c r="AF20" s="152"/>
      <c r="AG20" s="143"/>
    </row>
    <row r="21" spans="1:33" ht="15" customHeight="1" x14ac:dyDescent="0.25">
      <c r="A21" s="147"/>
      <c r="B21" s="155" t="s">
        <v>13</v>
      </c>
      <c r="C21" s="44" t="s">
        <v>27</v>
      </c>
      <c r="D21" s="56"/>
      <c r="E21" s="121">
        <v>0.33333333333333331</v>
      </c>
      <c r="F21" s="57"/>
      <c r="G21" s="95"/>
      <c r="H21" s="58"/>
      <c r="I21" s="121">
        <v>0.33333333333333331</v>
      </c>
      <c r="J21" s="57"/>
      <c r="K21" s="101"/>
      <c r="L21" s="56"/>
      <c r="M21" s="121">
        <v>0.33333333333333331</v>
      </c>
      <c r="N21" s="57"/>
      <c r="O21" s="95"/>
      <c r="P21" s="58"/>
      <c r="Q21" s="121">
        <v>0.33333333333333331</v>
      </c>
      <c r="R21" s="57"/>
      <c r="S21" s="101"/>
      <c r="T21" s="56"/>
      <c r="U21" s="121">
        <v>0.33333333333333331</v>
      </c>
      <c r="V21" s="57"/>
      <c r="W21" s="95"/>
      <c r="X21" s="58"/>
      <c r="Y21" s="57"/>
      <c r="Z21" s="57"/>
      <c r="AA21" s="101"/>
      <c r="AB21" s="56"/>
      <c r="AC21" s="57"/>
      <c r="AD21" s="57"/>
      <c r="AE21" s="95"/>
      <c r="AF21" s="153">
        <f>SUM(D21:AE21)</f>
        <v>1.6666666666666665</v>
      </c>
      <c r="AG21" s="144">
        <f>SUM(D22:AE22)</f>
        <v>1.5625</v>
      </c>
    </row>
    <row r="22" spans="1:33" ht="15" customHeight="1" x14ac:dyDescent="0.25">
      <c r="A22" s="147"/>
      <c r="B22" s="175"/>
      <c r="C22" s="43" t="s">
        <v>28</v>
      </c>
      <c r="D22" s="55"/>
      <c r="E22" s="127">
        <v>0.3125</v>
      </c>
      <c r="F22" s="53"/>
      <c r="G22" s="94"/>
      <c r="H22" s="51"/>
      <c r="I22" s="127">
        <v>0.3125</v>
      </c>
      <c r="J22" s="53"/>
      <c r="K22" s="100"/>
      <c r="L22" s="55"/>
      <c r="M22" s="127">
        <v>0.3125</v>
      </c>
      <c r="N22" s="53"/>
      <c r="O22" s="94"/>
      <c r="P22" s="51"/>
      <c r="Q22" s="127">
        <v>0.3125</v>
      </c>
      <c r="R22" s="53"/>
      <c r="S22" s="100"/>
      <c r="T22" s="55"/>
      <c r="U22" s="127">
        <v>0.3125</v>
      </c>
      <c r="V22" s="53"/>
      <c r="W22" s="94"/>
      <c r="X22" s="51"/>
      <c r="Y22" s="53"/>
      <c r="Z22" s="53"/>
      <c r="AA22" s="100"/>
      <c r="AB22" s="55"/>
      <c r="AC22" s="53"/>
      <c r="AD22" s="53"/>
      <c r="AE22" s="94"/>
      <c r="AF22" s="152"/>
      <c r="AG22" s="143"/>
    </row>
    <row r="23" spans="1:33" ht="15" customHeight="1" x14ac:dyDescent="0.25">
      <c r="A23" s="147"/>
      <c r="B23" s="176" t="s">
        <v>21</v>
      </c>
      <c r="C23" s="44" t="s">
        <v>27</v>
      </c>
      <c r="D23" s="56"/>
      <c r="E23" s="57"/>
      <c r="F23" s="132">
        <v>0.33333333333333331</v>
      </c>
      <c r="G23" s="95"/>
      <c r="H23" s="58"/>
      <c r="I23" s="57"/>
      <c r="J23" s="132">
        <v>0.33333333333333331</v>
      </c>
      <c r="K23" s="95"/>
      <c r="L23" s="58"/>
      <c r="M23" s="57"/>
      <c r="N23" s="132">
        <v>0.33333333333333331</v>
      </c>
      <c r="O23" s="95"/>
      <c r="P23" s="58"/>
      <c r="Q23" s="57"/>
      <c r="R23" s="132">
        <v>0.33333333333333331</v>
      </c>
      <c r="S23" s="95"/>
      <c r="T23" s="58"/>
      <c r="U23" s="57"/>
      <c r="V23" s="132">
        <v>0.33333333333333331</v>
      </c>
      <c r="W23" s="95"/>
      <c r="X23" s="58"/>
      <c r="Y23" s="57"/>
      <c r="Z23" s="57"/>
      <c r="AA23" s="101"/>
      <c r="AB23" s="56"/>
      <c r="AC23" s="57"/>
      <c r="AD23" s="57"/>
      <c r="AE23" s="95"/>
      <c r="AF23" s="153">
        <f>SUM(D23:AE23)</f>
        <v>1.6666666666666665</v>
      </c>
      <c r="AG23" s="144">
        <f>SUM(D24:AE24)</f>
        <v>1.5625</v>
      </c>
    </row>
    <row r="24" spans="1:33" ht="15" customHeight="1" thickBot="1" x14ac:dyDescent="0.3">
      <c r="A24" s="148"/>
      <c r="B24" s="177"/>
      <c r="C24" s="45" t="s">
        <v>28</v>
      </c>
      <c r="D24" s="60"/>
      <c r="E24" s="61"/>
      <c r="F24" s="133">
        <v>0.3125</v>
      </c>
      <c r="G24" s="96"/>
      <c r="H24" s="62"/>
      <c r="I24" s="61"/>
      <c r="J24" s="133">
        <v>0.3125</v>
      </c>
      <c r="K24" s="96"/>
      <c r="L24" s="62"/>
      <c r="M24" s="61"/>
      <c r="N24" s="133">
        <v>0.3125</v>
      </c>
      <c r="O24" s="96"/>
      <c r="P24" s="62"/>
      <c r="Q24" s="61"/>
      <c r="R24" s="133">
        <v>0.3125</v>
      </c>
      <c r="S24" s="96"/>
      <c r="T24" s="62"/>
      <c r="U24" s="61"/>
      <c r="V24" s="133">
        <v>0.3125</v>
      </c>
      <c r="W24" s="96"/>
      <c r="X24" s="62"/>
      <c r="Y24" s="61"/>
      <c r="Z24" s="61"/>
      <c r="AA24" s="102"/>
      <c r="AB24" s="60"/>
      <c r="AC24" s="61"/>
      <c r="AD24" s="61"/>
      <c r="AE24" s="96"/>
      <c r="AF24" s="154"/>
      <c r="AG24" s="145"/>
    </row>
    <row r="25" spans="1:33" ht="26.5" customHeight="1" thickBot="1" x14ac:dyDescent="0.3">
      <c r="X25" s="157" t="s">
        <v>22</v>
      </c>
      <c r="Y25" s="158"/>
      <c r="Z25" s="158"/>
      <c r="AA25" s="158"/>
      <c r="AB25" s="158"/>
      <c r="AC25" s="158"/>
      <c r="AD25" s="158"/>
      <c r="AE25" s="159"/>
      <c r="AF25" s="40">
        <f>SUM(AF5:AF10,AF12:AF17,AF19:AF24)/9</f>
        <v>1.6666666666666663</v>
      </c>
      <c r="AG25" s="41">
        <f>SUM(AG5:AG10,AG12:AG17,AG19:AG24)/9</f>
        <v>1.5625</v>
      </c>
    </row>
    <row r="26" spans="1:33" ht="15" customHeight="1" x14ac:dyDescent="0.25"/>
    <row r="27" spans="1:33" s="28" customFormat="1" ht="35.15" customHeight="1" x14ac:dyDescent="0.25">
      <c r="B27" s="29" t="s">
        <v>14</v>
      </c>
      <c r="C27" s="29"/>
      <c r="D27" s="30"/>
      <c r="E27" s="30"/>
      <c r="F27" s="30"/>
      <c r="G27" s="30"/>
      <c r="H27" s="30"/>
      <c r="I27" s="34" t="str">
        <f>'Nr201_2 Schicht-1h Nacht'!$I$16</f>
        <v>Die Arbeit ist um die Mitte der Arbeitszeit durch Pausen von folgender Mindestdauer zu unterbrechen (Art. 15 ArG):</v>
      </c>
      <c r="AF27" s="27"/>
      <c r="AG27" s="27"/>
    </row>
    <row r="28" spans="1:33" s="28" customFormat="1" ht="35.15" customHeight="1" x14ac:dyDescent="0.25">
      <c r="B28" s="29"/>
      <c r="C28" s="29"/>
      <c r="D28" s="30"/>
      <c r="E28" s="30"/>
      <c r="F28" s="30"/>
      <c r="G28" s="30"/>
      <c r="H28" s="30"/>
      <c r="I28" s="34" t="str">
        <f>'Nr201_2 Schicht-1h Nacht'!$I$17</f>
        <v>- 1/4 Stunde bei einer Arbeitszeit von mehr als 5 1/2 Stunden</v>
      </c>
      <c r="AF28" s="27"/>
      <c r="AG28" s="27"/>
    </row>
    <row r="29" spans="1:33" s="28" customFormat="1" ht="35.15" customHeight="1" x14ac:dyDescent="0.25">
      <c r="B29" s="29"/>
      <c r="C29" s="29"/>
      <c r="D29" s="30"/>
      <c r="E29" s="30"/>
      <c r="F29" s="30"/>
      <c r="G29" s="30"/>
      <c r="H29" s="30"/>
      <c r="I29" s="34" t="str">
        <f>'Nr201_2 Schicht-1h Nacht'!$I$18</f>
        <v>- 1/2 Stunde bei einer Arbeitszeit von mehr als 7 Stunden.</v>
      </c>
      <c r="AF29" s="27"/>
      <c r="AG29" s="27"/>
    </row>
    <row r="30" spans="1:33" s="28" customFormat="1" ht="35.15" customHeight="1" x14ac:dyDescent="0.25">
      <c r="B30" s="29"/>
      <c r="C30" s="29"/>
      <c r="D30" s="30"/>
      <c r="E30" s="30"/>
      <c r="F30" s="30"/>
      <c r="G30" s="30"/>
      <c r="H30" s="30"/>
      <c r="I30" s="34" t="str">
        <f>'Nr201_2 Schicht-1h Nacht'!$I$19</f>
        <v>Pausen bis zu einer halben Stunde dürfen nicht aufgeteilt werden (Art. 18 Abs. 3 ArGV1).</v>
      </c>
      <c r="AF30" s="27"/>
      <c r="AG30" s="27"/>
    </row>
    <row r="31" spans="1:33" s="28" customFormat="1" ht="15" customHeight="1" x14ac:dyDescent="0.25">
      <c r="B31" s="29"/>
      <c r="C31" s="29"/>
      <c r="D31" s="30"/>
      <c r="E31" s="30"/>
      <c r="F31" s="30"/>
      <c r="G31" s="30"/>
      <c r="H31" s="30"/>
      <c r="AF31" s="27"/>
      <c r="AG31" s="27"/>
    </row>
    <row r="32" spans="1:33" s="28" customFormat="1" ht="35.15" customHeight="1" x14ac:dyDescent="0.25">
      <c r="B32" s="29" t="s">
        <v>15</v>
      </c>
      <c r="C32" s="29"/>
      <c r="D32" s="30"/>
      <c r="E32" s="30"/>
      <c r="F32" s="30"/>
      <c r="G32" s="30"/>
      <c r="H32" s="30"/>
      <c r="I32" s="34" t="str">
        <f>'Nr201_2 Schicht-1h Nacht'!$I$21</f>
        <v>- wöchentlich oder spätestens nach 6 Wochen</v>
      </c>
      <c r="AF32" s="27"/>
      <c r="AG32" s="27"/>
    </row>
    <row r="33" spans="2:33" s="28" customFormat="1" ht="15" customHeight="1" x14ac:dyDescent="0.25">
      <c r="B33" s="29"/>
      <c r="C33" s="29"/>
      <c r="D33" s="30"/>
      <c r="E33" s="30"/>
      <c r="F33" s="30"/>
      <c r="G33" s="30"/>
      <c r="H33" s="30"/>
      <c r="AF33" s="27"/>
      <c r="AG33" s="27"/>
    </row>
    <row r="34" spans="2:33" s="28" customFormat="1" ht="35.15" customHeight="1" x14ac:dyDescent="0.25">
      <c r="B34" s="29" t="s">
        <v>16</v>
      </c>
      <c r="C34" s="29"/>
      <c r="D34" s="30"/>
      <c r="E34" s="30"/>
      <c r="F34" s="30"/>
      <c r="G34" s="30"/>
      <c r="H34" s="30"/>
      <c r="I34" s="39" t="s">
        <v>59</v>
      </c>
      <c r="AF34" s="27"/>
      <c r="AG34" s="27"/>
    </row>
    <row r="35" spans="2:33" s="28" customFormat="1" ht="35.15" customHeight="1" x14ac:dyDescent="0.25">
      <c r="B35" s="29"/>
      <c r="C35" s="29"/>
      <c r="D35" s="30"/>
      <c r="E35" s="30"/>
      <c r="F35" s="30"/>
      <c r="G35" s="30"/>
      <c r="H35" s="30"/>
      <c r="I35" s="32" t="str">
        <f>'Nr201_2 Schicht-1h Nacht'!$I$24</f>
        <v xml:space="preserve">  Diese Zeiten gelten für die gesamte Bewilligungsdauer.</v>
      </c>
      <c r="AF35" s="27"/>
      <c r="AG35" s="27"/>
    </row>
    <row r="36" spans="2:33" s="28" customFormat="1" ht="15" customHeight="1" x14ac:dyDescent="0.25">
      <c r="B36" s="29"/>
      <c r="C36" s="29"/>
      <c r="D36" s="30"/>
      <c r="E36" s="30"/>
      <c r="F36" s="30"/>
      <c r="G36" s="30"/>
      <c r="H36" s="30"/>
      <c r="I36" s="31"/>
    </row>
    <row r="37" spans="2:33" s="28" customFormat="1" ht="34.9" customHeight="1" x14ac:dyDescent="0.25">
      <c r="B37" s="29" t="s">
        <v>18</v>
      </c>
      <c r="C37" s="29"/>
      <c r="D37" s="30"/>
      <c r="E37" s="30"/>
      <c r="F37" s="30"/>
      <c r="G37" s="30"/>
      <c r="I37" s="32"/>
    </row>
    <row r="38" spans="2:33" s="31" customFormat="1" ht="10" customHeight="1" x14ac:dyDescent="0.25">
      <c r="B38" s="33"/>
      <c r="C38" s="33"/>
      <c r="D38" s="33"/>
    </row>
    <row r="39" spans="2:33" s="31" customFormat="1" ht="35.15" customHeight="1" x14ac:dyDescent="0.25">
      <c r="B39" s="33"/>
      <c r="C39" s="33"/>
      <c r="D39" s="33"/>
      <c r="I39" s="120" t="str">
        <f>'Nr201_2 Schicht-1h Nacht'!$I$30</f>
        <v>Beachten Sie generell folgende Punkte beim Erstellen eines Schichtplanes:</v>
      </c>
    </row>
    <row r="40" spans="2:33" s="31" customFormat="1" ht="35.15" customHeight="1" x14ac:dyDescent="0.25">
      <c r="B40" s="33"/>
      <c r="C40" s="33"/>
      <c r="D40" s="33"/>
      <c r="I40" s="119" t="str">
        <f>'Nr201_2 Schicht-1h Nacht'!$I$31</f>
        <v>- Merkblatt Nacht- und Feiertagsarbeit</v>
      </c>
    </row>
    <row r="41" spans="2:33" s="28" customFormat="1" ht="35.15" customHeight="1" x14ac:dyDescent="0.25">
      <c r="I41" s="119" t="str">
        <f>'Nr201_2 Schicht-1h Nacht'!$I$32</f>
        <v>- Erläuterung zum Ausfüllen von Schichtplänen</v>
      </c>
    </row>
    <row r="42" spans="2:33" s="28" customFormat="1" ht="15" customHeight="1" x14ac:dyDescent="0.25">
      <c r="I42" s="34"/>
    </row>
    <row r="43" spans="2:33" s="3" customFormat="1" ht="29.5" x14ac:dyDescent="0.5">
      <c r="B43" s="29" t="s">
        <v>19</v>
      </c>
      <c r="I43" s="28" t="str">
        <f>'Nr201_2 Schicht-1h Nacht'!$I$34</f>
        <v>Art. 17, 19 und 20 ArG</v>
      </c>
      <c r="AF43" s="4"/>
      <c r="AG43" s="4"/>
    </row>
    <row r="45" spans="2:33" s="1" customFormat="1" ht="29.5" x14ac:dyDescent="0.5">
      <c r="B45" s="29" t="s">
        <v>61</v>
      </c>
      <c r="I45" s="1" t="s">
        <v>63</v>
      </c>
      <c r="AF45" s="4"/>
      <c r="AG45" s="4"/>
    </row>
    <row r="46" spans="2:33" s="1" customFormat="1" ht="25" x14ac:dyDescent="0.5">
      <c r="AF46" s="4"/>
      <c r="AG46" s="4"/>
    </row>
  </sheetData>
  <sheetProtection password="CAD5" sheet="1" objects="1" scenarios="1"/>
  <mergeCells count="36">
    <mergeCell ref="X25:AE25"/>
    <mergeCell ref="A3:A4"/>
    <mergeCell ref="B3:B4"/>
    <mergeCell ref="C3:C4"/>
    <mergeCell ref="A5:A10"/>
    <mergeCell ref="B5:B6"/>
    <mergeCell ref="B7:B8"/>
    <mergeCell ref="B9:B10"/>
    <mergeCell ref="A12:A17"/>
    <mergeCell ref="B12:B13"/>
    <mergeCell ref="AF9:AF10"/>
    <mergeCell ref="AG9:AG10"/>
    <mergeCell ref="AF5:AF6"/>
    <mergeCell ref="AG5:AG6"/>
    <mergeCell ref="AF7:AF8"/>
    <mergeCell ref="AG7:AG8"/>
    <mergeCell ref="B23:B24"/>
    <mergeCell ref="AF23:AF24"/>
    <mergeCell ref="AG23:AG24"/>
    <mergeCell ref="AF12:AF13"/>
    <mergeCell ref="AG12:AG13"/>
    <mergeCell ref="B14:B15"/>
    <mergeCell ref="AF14:AF15"/>
    <mergeCell ref="AG14:AG15"/>
    <mergeCell ref="B16:B17"/>
    <mergeCell ref="AF16:AF17"/>
    <mergeCell ref="A1:G2"/>
    <mergeCell ref="H1:AE2"/>
    <mergeCell ref="AG16:AG17"/>
    <mergeCell ref="A19:A24"/>
    <mergeCell ref="B19:B20"/>
    <mergeCell ref="AF19:AF20"/>
    <mergeCell ref="AG19:AG20"/>
    <mergeCell ref="B21:B22"/>
    <mergeCell ref="AF21:AF22"/>
    <mergeCell ref="AG21:AG22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fitToHeight="0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50" workbookViewId="0">
      <selection activeCell="I39" sqref="I39"/>
    </sheetView>
  </sheetViews>
  <sheetFormatPr baseColWidth="10" defaultColWidth="11.453125" defaultRowHeight="12.5" x14ac:dyDescent="0.25"/>
  <cols>
    <col min="1" max="3" width="6.7265625" style="2" customWidth="1"/>
    <col min="4" max="4" width="8.7265625" style="2" customWidth="1"/>
    <col min="5" max="6" width="10.7265625" style="2" customWidth="1"/>
    <col min="7" max="7" width="2.7265625" style="2" customWidth="1"/>
    <col min="8" max="8" width="8.7265625" style="2" customWidth="1"/>
    <col min="9" max="10" width="10.7265625" style="2" customWidth="1"/>
    <col min="11" max="11" width="2.7265625" style="2" customWidth="1"/>
    <col min="12" max="12" width="8.7265625" style="2" customWidth="1"/>
    <col min="13" max="14" width="10.7265625" style="2" customWidth="1"/>
    <col min="15" max="15" width="2.7265625" style="2" customWidth="1"/>
    <col min="16" max="16" width="8.7265625" style="2" customWidth="1"/>
    <col min="17" max="18" width="10.7265625" style="2" customWidth="1"/>
    <col min="19" max="19" width="2.7265625" style="2" customWidth="1"/>
    <col min="20" max="20" width="8.7265625" style="2" customWidth="1"/>
    <col min="21" max="22" width="10.7265625" style="2" customWidth="1"/>
    <col min="23" max="23" width="2.7265625" style="2" customWidth="1"/>
    <col min="24" max="24" width="8.7265625" style="2" customWidth="1"/>
    <col min="25" max="26" width="10.7265625" style="2" customWidth="1"/>
    <col min="27" max="27" width="2.7265625" style="2" customWidth="1"/>
    <col min="28" max="28" width="8.7265625" style="2" customWidth="1"/>
    <col min="29" max="30" width="10.7265625" style="2" customWidth="1"/>
    <col min="31" max="31" width="2.7265625" style="2" customWidth="1"/>
    <col min="32" max="33" width="23.7265625" style="5" customWidth="1"/>
    <col min="34" max="16384" width="11.453125" style="2"/>
  </cols>
  <sheetData>
    <row r="1" spans="1:33" ht="40" customHeight="1" x14ac:dyDescent="0.25">
      <c r="A1" s="166" t="s">
        <v>29</v>
      </c>
      <c r="B1" s="161"/>
      <c r="C1" s="161"/>
      <c r="D1" s="161"/>
      <c r="E1" s="161"/>
      <c r="F1" s="161"/>
      <c r="G1" s="161"/>
      <c r="H1" s="166" t="s">
        <v>50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2"/>
      <c r="AF1" s="141" t="s">
        <v>60</v>
      </c>
      <c r="AG1" s="92" t="s">
        <v>34</v>
      </c>
    </row>
    <row r="2" spans="1:33" ht="30" customHeight="1" thickBot="1" x14ac:dyDescent="0.3">
      <c r="A2" s="163"/>
      <c r="B2" s="164"/>
      <c r="C2" s="164"/>
      <c r="D2" s="164"/>
      <c r="E2" s="164"/>
      <c r="F2" s="164"/>
      <c r="G2" s="164"/>
      <c r="H2" s="16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  <c r="AF2" s="91" t="s">
        <v>30</v>
      </c>
      <c r="AG2" s="82" t="s">
        <v>31</v>
      </c>
    </row>
    <row r="3" spans="1:33" ht="50.15" customHeight="1" thickBot="1" x14ac:dyDescent="0.3">
      <c r="A3" s="167" t="s">
        <v>0</v>
      </c>
      <c r="B3" s="167" t="s">
        <v>1</v>
      </c>
      <c r="C3" s="167" t="s">
        <v>26</v>
      </c>
      <c r="D3" s="6" t="s">
        <v>2</v>
      </c>
      <c r="E3" s="7"/>
      <c r="F3" s="7"/>
      <c r="G3" s="8"/>
      <c r="H3" s="9" t="s">
        <v>3</v>
      </c>
      <c r="I3" s="7"/>
      <c r="J3" s="7"/>
      <c r="K3" s="10"/>
      <c r="L3" s="6" t="s">
        <v>4</v>
      </c>
      <c r="M3" s="7"/>
      <c r="N3" s="7"/>
      <c r="O3" s="8"/>
      <c r="P3" s="9" t="s">
        <v>5</v>
      </c>
      <c r="Q3" s="7"/>
      <c r="R3" s="7"/>
      <c r="S3" s="10"/>
      <c r="T3" s="6" t="s">
        <v>6</v>
      </c>
      <c r="U3" s="7"/>
      <c r="V3" s="7"/>
      <c r="W3" s="8"/>
      <c r="X3" s="9" t="s">
        <v>7</v>
      </c>
      <c r="Y3" s="7"/>
      <c r="Z3" s="7"/>
      <c r="AA3" s="10"/>
      <c r="AB3" s="6" t="s">
        <v>8</v>
      </c>
      <c r="AC3" s="7"/>
      <c r="AD3" s="7"/>
      <c r="AE3" s="11"/>
      <c r="AF3" s="16" t="s">
        <v>20</v>
      </c>
      <c r="AG3" s="35"/>
    </row>
    <row r="4" spans="1:33" s="18" customFormat="1" ht="26.5" customHeight="1" thickBot="1" x14ac:dyDescent="0.3">
      <c r="A4" s="168"/>
      <c r="B4" s="168"/>
      <c r="C4" s="168"/>
      <c r="D4" s="36"/>
      <c r="E4" s="37"/>
      <c r="F4" s="37"/>
      <c r="G4" s="38"/>
      <c r="H4" s="36"/>
      <c r="I4" s="37"/>
      <c r="J4" s="37"/>
      <c r="K4" s="38"/>
      <c r="L4" s="36"/>
      <c r="M4" s="37"/>
      <c r="N4" s="37"/>
      <c r="O4" s="38"/>
      <c r="P4" s="36"/>
      <c r="Q4" s="37"/>
      <c r="R4" s="37"/>
      <c r="S4" s="38"/>
      <c r="T4" s="36"/>
      <c r="U4" s="37"/>
      <c r="V4" s="37"/>
      <c r="W4" s="38"/>
      <c r="X4" s="36"/>
      <c r="Y4" s="37"/>
      <c r="Z4" s="37"/>
      <c r="AA4" s="38"/>
      <c r="AB4" s="36"/>
      <c r="AC4" s="37"/>
      <c r="AD4" s="37"/>
      <c r="AE4" s="38"/>
      <c r="AF4" s="13" t="s">
        <v>10</v>
      </c>
      <c r="AG4" s="15" t="s">
        <v>11</v>
      </c>
    </row>
    <row r="5" spans="1:33" ht="15" customHeight="1" x14ac:dyDescent="0.25">
      <c r="A5" s="146">
        <v>1</v>
      </c>
      <c r="B5" s="173" t="s">
        <v>12</v>
      </c>
      <c r="C5" s="42" t="s">
        <v>27</v>
      </c>
      <c r="D5" s="50"/>
      <c r="E5" s="48"/>
      <c r="F5" s="48"/>
      <c r="G5" s="93"/>
      <c r="H5" s="46"/>
      <c r="I5" s="48"/>
      <c r="J5" s="48"/>
      <c r="K5" s="99"/>
      <c r="L5" s="50"/>
      <c r="M5" s="48"/>
      <c r="N5" s="48"/>
      <c r="O5" s="93"/>
      <c r="P5" s="46"/>
      <c r="Q5" s="48"/>
      <c r="R5" s="48"/>
      <c r="S5" s="99"/>
      <c r="T5" s="50"/>
      <c r="U5" s="48"/>
      <c r="V5" s="48"/>
      <c r="W5" s="93"/>
      <c r="X5" s="46"/>
      <c r="Y5" s="48"/>
      <c r="Z5" s="48"/>
      <c r="AA5" s="99"/>
      <c r="AB5" s="50"/>
      <c r="AC5" s="48"/>
      <c r="AD5" s="48"/>
      <c r="AE5" s="93"/>
      <c r="AF5" s="151">
        <f>SUM(D5:AE5)</f>
        <v>0</v>
      </c>
      <c r="AG5" s="142">
        <f>SUM(D6:AE6)</f>
        <v>0</v>
      </c>
    </row>
    <row r="6" spans="1:33" ht="15" customHeight="1" x14ac:dyDescent="0.25">
      <c r="A6" s="147"/>
      <c r="B6" s="174"/>
      <c r="C6" s="43" t="s">
        <v>28</v>
      </c>
      <c r="D6" s="55"/>
      <c r="E6" s="53"/>
      <c r="F6" s="53"/>
      <c r="G6" s="94"/>
      <c r="H6" s="51"/>
      <c r="I6" s="53"/>
      <c r="J6" s="53"/>
      <c r="K6" s="100"/>
      <c r="L6" s="55"/>
      <c r="M6" s="53"/>
      <c r="N6" s="53"/>
      <c r="O6" s="94"/>
      <c r="P6" s="51"/>
      <c r="Q6" s="53"/>
      <c r="R6" s="53"/>
      <c r="S6" s="100"/>
      <c r="T6" s="55"/>
      <c r="U6" s="53"/>
      <c r="V6" s="53"/>
      <c r="W6" s="94"/>
      <c r="X6" s="51"/>
      <c r="Y6" s="53"/>
      <c r="Z6" s="53"/>
      <c r="AA6" s="100"/>
      <c r="AB6" s="55"/>
      <c r="AC6" s="53"/>
      <c r="AD6" s="53"/>
      <c r="AE6" s="94"/>
      <c r="AF6" s="152"/>
      <c r="AG6" s="143"/>
    </row>
    <row r="7" spans="1:33" ht="15" customHeight="1" x14ac:dyDescent="0.25">
      <c r="A7" s="147"/>
      <c r="B7" s="155" t="s">
        <v>13</v>
      </c>
      <c r="C7" s="44" t="s">
        <v>27</v>
      </c>
      <c r="D7" s="56"/>
      <c r="E7" s="57"/>
      <c r="F7" s="57"/>
      <c r="G7" s="95"/>
      <c r="H7" s="58"/>
      <c r="I7" s="57"/>
      <c r="J7" s="57"/>
      <c r="K7" s="101"/>
      <c r="L7" s="56"/>
      <c r="M7" s="57"/>
      <c r="N7" s="57"/>
      <c r="O7" s="95"/>
      <c r="P7" s="58"/>
      <c r="Q7" s="57"/>
      <c r="R7" s="57"/>
      <c r="S7" s="101"/>
      <c r="T7" s="56"/>
      <c r="U7" s="57"/>
      <c r="V7" s="57"/>
      <c r="W7" s="95"/>
      <c r="X7" s="58"/>
      <c r="Y7" s="57"/>
      <c r="Z7" s="57"/>
      <c r="AA7" s="101"/>
      <c r="AB7" s="56"/>
      <c r="AC7" s="57"/>
      <c r="AD7" s="57"/>
      <c r="AE7" s="95"/>
      <c r="AF7" s="153">
        <f>SUM(D7:AE7)</f>
        <v>0</v>
      </c>
      <c r="AG7" s="144">
        <f>SUM(D8:AE8)</f>
        <v>0</v>
      </c>
    </row>
    <row r="8" spans="1:33" ht="15" customHeight="1" x14ac:dyDescent="0.25">
      <c r="A8" s="147"/>
      <c r="B8" s="175"/>
      <c r="C8" s="43" t="s">
        <v>28</v>
      </c>
      <c r="D8" s="55"/>
      <c r="E8" s="53"/>
      <c r="F8" s="53"/>
      <c r="G8" s="94"/>
      <c r="H8" s="51"/>
      <c r="I8" s="53"/>
      <c r="J8" s="53"/>
      <c r="K8" s="100"/>
      <c r="L8" s="55"/>
      <c r="M8" s="53"/>
      <c r="N8" s="53"/>
      <c r="O8" s="94"/>
      <c r="P8" s="51"/>
      <c r="Q8" s="53"/>
      <c r="R8" s="53"/>
      <c r="S8" s="100"/>
      <c r="T8" s="55"/>
      <c r="U8" s="53"/>
      <c r="V8" s="53"/>
      <c r="W8" s="94"/>
      <c r="X8" s="51"/>
      <c r="Y8" s="53"/>
      <c r="Z8" s="53"/>
      <c r="AA8" s="100"/>
      <c r="AB8" s="55"/>
      <c r="AC8" s="53"/>
      <c r="AD8" s="53"/>
      <c r="AE8" s="94"/>
      <c r="AF8" s="152"/>
      <c r="AG8" s="143"/>
    </row>
    <row r="9" spans="1:33" ht="15" customHeight="1" x14ac:dyDescent="0.25">
      <c r="A9" s="147"/>
      <c r="B9" s="176" t="s">
        <v>21</v>
      </c>
      <c r="C9" s="44" t="s">
        <v>27</v>
      </c>
      <c r="D9" s="56"/>
      <c r="E9" s="57"/>
      <c r="F9" s="57"/>
      <c r="G9" s="95"/>
      <c r="H9" s="58"/>
      <c r="I9" s="57"/>
      <c r="J9" s="57"/>
      <c r="K9" s="101"/>
      <c r="L9" s="58"/>
      <c r="M9" s="57"/>
      <c r="N9" s="57"/>
      <c r="O9" s="95"/>
      <c r="P9" s="58"/>
      <c r="Q9" s="57"/>
      <c r="R9" s="57"/>
      <c r="S9" s="101"/>
      <c r="T9" s="58"/>
      <c r="U9" s="57"/>
      <c r="V9" s="57"/>
      <c r="W9" s="95"/>
      <c r="X9" s="58"/>
      <c r="Y9" s="57"/>
      <c r="Z9" s="57"/>
      <c r="AA9" s="101"/>
      <c r="AB9" s="56"/>
      <c r="AC9" s="57"/>
      <c r="AD9" s="57"/>
      <c r="AE9" s="95"/>
      <c r="AF9" s="153">
        <f>SUM(D9:AE9)</f>
        <v>0</v>
      </c>
      <c r="AG9" s="144">
        <f>SUM(D10:AE10)</f>
        <v>0</v>
      </c>
    </row>
    <row r="10" spans="1:33" ht="15" customHeight="1" thickBot="1" x14ac:dyDescent="0.3">
      <c r="A10" s="148"/>
      <c r="B10" s="177"/>
      <c r="C10" s="45" t="s">
        <v>28</v>
      </c>
      <c r="D10" s="60"/>
      <c r="E10" s="61"/>
      <c r="F10" s="61"/>
      <c r="G10" s="96"/>
      <c r="H10" s="62"/>
      <c r="I10" s="61"/>
      <c r="J10" s="61"/>
      <c r="K10" s="102"/>
      <c r="L10" s="62"/>
      <c r="M10" s="61"/>
      <c r="N10" s="61"/>
      <c r="O10" s="96"/>
      <c r="P10" s="62"/>
      <c r="Q10" s="61"/>
      <c r="R10" s="61"/>
      <c r="S10" s="102"/>
      <c r="T10" s="62"/>
      <c r="U10" s="61"/>
      <c r="V10" s="61"/>
      <c r="W10" s="96"/>
      <c r="X10" s="62"/>
      <c r="Y10" s="61"/>
      <c r="Z10" s="61"/>
      <c r="AA10" s="102"/>
      <c r="AB10" s="60"/>
      <c r="AC10" s="61"/>
      <c r="AD10" s="61"/>
      <c r="AE10" s="96"/>
      <c r="AF10" s="154"/>
      <c r="AG10" s="145"/>
    </row>
    <row r="11" spans="1:33" ht="26.5" customHeight="1" thickBot="1" x14ac:dyDescent="0.55000000000000004">
      <c r="A11" s="69"/>
      <c r="B11" s="70"/>
      <c r="C11" s="70"/>
      <c r="D11" s="73"/>
      <c r="E11" s="73"/>
      <c r="F11" s="73"/>
      <c r="G11" s="98"/>
      <c r="H11" s="73"/>
      <c r="I11" s="73"/>
      <c r="J11" s="73"/>
      <c r="K11" s="98"/>
      <c r="L11" s="73"/>
      <c r="M11" s="73"/>
      <c r="N11" s="73"/>
      <c r="O11" s="98"/>
      <c r="P11" s="73"/>
      <c r="Q11" s="73"/>
      <c r="R11" s="73"/>
      <c r="S11" s="98"/>
      <c r="T11" s="73"/>
      <c r="U11" s="73"/>
      <c r="V11" s="73"/>
      <c r="W11" s="98"/>
      <c r="X11" s="73"/>
      <c r="Y11" s="73"/>
      <c r="Z11" s="73"/>
      <c r="AA11" s="98"/>
      <c r="AB11" s="73"/>
      <c r="AC11" s="73"/>
      <c r="AD11" s="73"/>
      <c r="AE11" s="97"/>
      <c r="AF11" s="71"/>
      <c r="AG11" s="72"/>
    </row>
    <row r="12" spans="1:33" ht="15" customHeight="1" x14ac:dyDescent="0.25">
      <c r="A12" s="146">
        <v>2</v>
      </c>
      <c r="B12" s="173" t="s">
        <v>12</v>
      </c>
      <c r="C12" s="42" t="s">
        <v>27</v>
      </c>
      <c r="D12" s="50"/>
      <c r="E12" s="48"/>
      <c r="F12" s="48"/>
      <c r="G12" s="93"/>
      <c r="H12" s="46"/>
      <c r="I12" s="48"/>
      <c r="J12" s="48"/>
      <c r="K12" s="99"/>
      <c r="L12" s="50"/>
      <c r="M12" s="48"/>
      <c r="N12" s="48"/>
      <c r="O12" s="93"/>
      <c r="P12" s="46"/>
      <c r="Q12" s="48"/>
      <c r="R12" s="48"/>
      <c r="S12" s="99"/>
      <c r="T12" s="50"/>
      <c r="U12" s="48"/>
      <c r="V12" s="48"/>
      <c r="W12" s="93"/>
      <c r="X12" s="46"/>
      <c r="Y12" s="48"/>
      <c r="Z12" s="48"/>
      <c r="AA12" s="99"/>
      <c r="AB12" s="50"/>
      <c r="AC12" s="48"/>
      <c r="AD12" s="48"/>
      <c r="AE12" s="93"/>
      <c r="AF12" s="151">
        <f>SUM(D12:AE12)</f>
        <v>0</v>
      </c>
      <c r="AG12" s="142">
        <f>SUM(D13:AE13)</f>
        <v>0</v>
      </c>
    </row>
    <row r="13" spans="1:33" ht="15" customHeight="1" x14ac:dyDescent="0.25">
      <c r="A13" s="147"/>
      <c r="B13" s="174"/>
      <c r="C13" s="43" t="s">
        <v>28</v>
      </c>
      <c r="D13" s="55"/>
      <c r="E13" s="53"/>
      <c r="F13" s="53"/>
      <c r="G13" s="94"/>
      <c r="H13" s="51"/>
      <c r="I13" s="53"/>
      <c r="J13" s="53"/>
      <c r="K13" s="100"/>
      <c r="L13" s="55"/>
      <c r="M13" s="53"/>
      <c r="N13" s="53"/>
      <c r="O13" s="94"/>
      <c r="P13" s="51"/>
      <c r="Q13" s="53"/>
      <c r="R13" s="53"/>
      <c r="S13" s="100"/>
      <c r="T13" s="55"/>
      <c r="U13" s="53"/>
      <c r="V13" s="53"/>
      <c r="W13" s="94"/>
      <c r="X13" s="51"/>
      <c r="Y13" s="53"/>
      <c r="Z13" s="53"/>
      <c r="AA13" s="100"/>
      <c r="AB13" s="55"/>
      <c r="AC13" s="53"/>
      <c r="AD13" s="53"/>
      <c r="AE13" s="94"/>
      <c r="AF13" s="152"/>
      <c r="AG13" s="143"/>
    </row>
    <row r="14" spans="1:33" ht="15" customHeight="1" x14ac:dyDescent="0.25">
      <c r="A14" s="147"/>
      <c r="B14" s="155" t="s">
        <v>13</v>
      </c>
      <c r="C14" s="44" t="s">
        <v>27</v>
      </c>
      <c r="D14" s="56"/>
      <c r="E14" s="57"/>
      <c r="F14" s="57"/>
      <c r="G14" s="95"/>
      <c r="H14" s="58"/>
      <c r="I14" s="57"/>
      <c r="J14" s="57"/>
      <c r="K14" s="95"/>
      <c r="L14" s="58"/>
      <c r="M14" s="57"/>
      <c r="N14" s="57"/>
      <c r="O14" s="95"/>
      <c r="P14" s="58"/>
      <c r="Q14" s="57"/>
      <c r="R14" s="57"/>
      <c r="S14" s="95"/>
      <c r="T14" s="58"/>
      <c r="U14" s="57"/>
      <c r="V14" s="57"/>
      <c r="W14" s="95"/>
      <c r="X14" s="58"/>
      <c r="Y14" s="57"/>
      <c r="Z14" s="57"/>
      <c r="AA14" s="101"/>
      <c r="AB14" s="56"/>
      <c r="AC14" s="57"/>
      <c r="AD14" s="57"/>
      <c r="AE14" s="95"/>
      <c r="AF14" s="153">
        <f>SUM(D14:AE14)</f>
        <v>0</v>
      </c>
      <c r="AG14" s="144">
        <f>SUM(D15:AE15)</f>
        <v>0</v>
      </c>
    </row>
    <row r="15" spans="1:33" ht="15" customHeight="1" x14ac:dyDescent="0.25">
      <c r="A15" s="147"/>
      <c r="B15" s="175"/>
      <c r="C15" s="43" t="s">
        <v>28</v>
      </c>
      <c r="D15" s="55"/>
      <c r="E15" s="53"/>
      <c r="F15" s="53"/>
      <c r="G15" s="94"/>
      <c r="H15" s="51"/>
      <c r="I15" s="53"/>
      <c r="J15" s="53"/>
      <c r="K15" s="94"/>
      <c r="L15" s="51"/>
      <c r="M15" s="53"/>
      <c r="N15" s="53"/>
      <c r="O15" s="94"/>
      <c r="P15" s="51"/>
      <c r="Q15" s="53"/>
      <c r="R15" s="53"/>
      <c r="S15" s="94"/>
      <c r="T15" s="51"/>
      <c r="U15" s="53"/>
      <c r="V15" s="53"/>
      <c r="W15" s="94"/>
      <c r="X15" s="51"/>
      <c r="Y15" s="53"/>
      <c r="Z15" s="53"/>
      <c r="AA15" s="100"/>
      <c r="AB15" s="55"/>
      <c r="AC15" s="53"/>
      <c r="AD15" s="53"/>
      <c r="AE15" s="94"/>
      <c r="AF15" s="152"/>
      <c r="AG15" s="143"/>
    </row>
    <row r="16" spans="1:33" ht="15" customHeight="1" x14ac:dyDescent="0.25">
      <c r="A16" s="147"/>
      <c r="B16" s="176" t="s">
        <v>21</v>
      </c>
      <c r="C16" s="44" t="s">
        <v>27</v>
      </c>
      <c r="D16" s="56"/>
      <c r="E16" s="57"/>
      <c r="F16" s="57"/>
      <c r="G16" s="95"/>
      <c r="H16" s="58"/>
      <c r="I16" s="57"/>
      <c r="J16" s="57"/>
      <c r="K16" s="95"/>
      <c r="L16" s="58"/>
      <c r="M16" s="57"/>
      <c r="N16" s="57"/>
      <c r="O16" s="95"/>
      <c r="P16" s="58"/>
      <c r="Q16" s="57"/>
      <c r="R16" s="57"/>
      <c r="S16" s="95"/>
      <c r="T16" s="58"/>
      <c r="U16" s="57"/>
      <c r="V16" s="57"/>
      <c r="W16" s="95"/>
      <c r="X16" s="58"/>
      <c r="Y16" s="57"/>
      <c r="Z16" s="57"/>
      <c r="AA16" s="101"/>
      <c r="AB16" s="56"/>
      <c r="AC16" s="57"/>
      <c r="AD16" s="57"/>
      <c r="AE16" s="95"/>
      <c r="AF16" s="153">
        <f>SUM(D16:AE16)</f>
        <v>0</v>
      </c>
      <c r="AG16" s="144">
        <f>SUM(D17:AE17)</f>
        <v>0</v>
      </c>
    </row>
    <row r="17" spans="1:33" ht="15" customHeight="1" thickBot="1" x14ac:dyDescent="0.3">
      <c r="A17" s="148"/>
      <c r="B17" s="177"/>
      <c r="C17" s="45" t="s">
        <v>28</v>
      </c>
      <c r="D17" s="60"/>
      <c r="E17" s="61"/>
      <c r="F17" s="61"/>
      <c r="G17" s="96"/>
      <c r="H17" s="62"/>
      <c r="I17" s="61"/>
      <c r="J17" s="61"/>
      <c r="K17" s="96"/>
      <c r="L17" s="62"/>
      <c r="M17" s="61"/>
      <c r="N17" s="61"/>
      <c r="O17" s="96"/>
      <c r="P17" s="62"/>
      <c r="Q17" s="61"/>
      <c r="R17" s="61"/>
      <c r="S17" s="96"/>
      <c r="T17" s="62"/>
      <c r="U17" s="61"/>
      <c r="V17" s="61"/>
      <c r="W17" s="96"/>
      <c r="X17" s="62"/>
      <c r="Y17" s="61"/>
      <c r="Z17" s="61"/>
      <c r="AA17" s="102"/>
      <c r="AB17" s="60"/>
      <c r="AC17" s="61"/>
      <c r="AD17" s="61"/>
      <c r="AE17" s="96"/>
      <c r="AF17" s="154"/>
      <c r="AG17" s="145"/>
    </row>
    <row r="18" spans="1:33" ht="26.5" customHeight="1" thickBot="1" x14ac:dyDescent="0.55000000000000004">
      <c r="A18" s="69"/>
      <c r="B18" s="70"/>
      <c r="C18" s="70"/>
      <c r="D18" s="73"/>
      <c r="E18" s="73"/>
      <c r="F18" s="73"/>
      <c r="G18" s="98"/>
      <c r="H18" s="73"/>
      <c r="I18" s="73"/>
      <c r="J18" s="73"/>
      <c r="K18" s="98"/>
      <c r="L18" s="73"/>
      <c r="M18" s="73"/>
      <c r="N18" s="73"/>
      <c r="O18" s="98"/>
      <c r="P18" s="73"/>
      <c r="Q18" s="73"/>
      <c r="R18" s="73"/>
      <c r="S18" s="98"/>
      <c r="T18" s="73"/>
      <c r="U18" s="73"/>
      <c r="V18" s="73"/>
      <c r="W18" s="98"/>
      <c r="X18" s="73"/>
      <c r="Y18" s="73"/>
      <c r="Z18" s="73"/>
      <c r="AA18" s="98"/>
      <c r="AB18" s="73"/>
      <c r="AC18" s="73"/>
      <c r="AD18" s="73"/>
      <c r="AE18" s="97"/>
      <c r="AF18" s="71"/>
      <c r="AG18" s="72"/>
    </row>
    <row r="19" spans="1:33" ht="15" customHeight="1" x14ac:dyDescent="0.25">
      <c r="A19" s="146">
        <v>3</v>
      </c>
      <c r="B19" s="173" t="s">
        <v>12</v>
      </c>
      <c r="C19" s="42" t="s">
        <v>27</v>
      </c>
      <c r="D19" s="50"/>
      <c r="E19" s="48"/>
      <c r="F19" s="48"/>
      <c r="G19" s="93"/>
      <c r="H19" s="46"/>
      <c r="I19" s="48"/>
      <c r="J19" s="48"/>
      <c r="K19" s="93"/>
      <c r="L19" s="46"/>
      <c r="M19" s="48"/>
      <c r="N19" s="48"/>
      <c r="O19" s="93"/>
      <c r="P19" s="46"/>
      <c r="Q19" s="48"/>
      <c r="R19" s="48"/>
      <c r="S19" s="93"/>
      <c r="T19" s="46"/>
      <c r="U19" s="48"/>
      <c r="V19" s="48"/>
      <c r="W19" s="93"/>
      <c r="X19" s="46"/>
      <c r="Y19" s="48"/>
      <c r="Z19" s="48"/>
      <c r="AA19" s="99"/>
      <c r="AB19" s="50"/>
      <c r="AC19" s="48"/>
      <c r="AD19" s="48"/>
      <c r="AE19" s="93"/>
      <c r="AF19" s="151">
        <f>SUM(D19:AE19)</f>
        <v>0</v>
      </c>
      <c r="AG19" s="142">
        <f>SUM(D20:AE20)</f>
        <v>0</v>
      </c>
    </row>
    <row r="20" spans="1:33" ht="15" customHeight="1" x14ac:dyDescent="0.25">
      <c r="A20" s="147"/>
      <c r="B20" s="174"/>
      <c r="C20" s="43" t="s">
        <v>28</v>
      </c>
      <c r="D20" s="55"/>
      <c r="E20" s="53"/>
      <c r="F20" s="53"/>
      <c r="G20" s="94"/>
      <c r="H20" s="51"/>
      <c r="I20" s="53"/>
      <c r="J20" s="53"/>
      <c r="K20" s="94"/>
      <c r="L20" s="51"/>
      <c r="M20" s="53"/>
      <c r="N20" s="53"/>
      <c r="O20" s="94"/>
      <c r="P20" s="51"/>
      <c r="Q20" s="53"/>
      <c r="R20" s="53"/>
      <c r="S20" s="94"/>
      <c r="T20" s="51"/>
      <c r="U20" s="53"/>
      <c r="V20" s="53"/>
      <c r="W20" s="94"/>
      <c r="X20" s="51"/>
      <c r="Y20" s="53"/>
      <c r="Z20" s="53"/>
      <c r="AA20" s="100"/>
      <c r="AB20" s="55"/>
      <c r="AC20" s="53"/>
      <c r="AD20" s="53"/>
      <c r="AE20" s="94"/>
      <c r="AF20" s="152"/>
      <c r="AG20" s="143"/>
    </row>
    <row r="21" spans="1:33" ht="15" customHeight="1" x14ac:dyDescent="0.25">
      <c r="A21" s="147"/>
      <c r="B21" s="155" t="s">
        <v>13</v>
      </c>
      <c r="C21" s="44" t="s">
        <v>27</v>
      </c>
      <c r="D21" s="56"/>
      <c r="E21" s="57"/>
      <c r="F21" s="57"/>
      <c r="G21" s="95"/>
      <c r="H21" s="58"/>
      <c r="I21" s="57"/>
      <c r="J21" s="57"/>
      <c r="K21" s="101"/>
      <c r="L21" s="56"/>
      <c r="M21" s="57"/>
      <c r="N21" s="57"/>
      <c r="O21" s="95"/>
      <c r="P21" s="58"/>
      <c r="Q21" s="57"/>
      <c r="R21" s="57"/>
      <c r="S21" s="101"/>
      <c r="T21" s="56"/>
      <c r="U21" s="57"/>
      <c r="V21" s="57"/>
      <c r="W21" s="95"/>
      <c r="X21" s="58"/>
      <c r="Y21" s="57"/>
      <c r="Z21" s="57"/>
      <c r="AA21" s="101"/>
      <c r="AB21" s="56"/>
      <c r="AC21" s="57"/>
      <c r="AD21" s="57"/>
      <c r="AE21" s="95"/>
      <c r="AF21" s="153">
        <f>SUM(D21:AE21)</f>
        <v>0</v>
      </c>
      <c r="AG21" s="144">
        <f>SUM(D22:AE22)</f>
        <v>0</v>
      </c>
    </row>
    <row r="22" spans="1:33" ht="15" customHeight="1" x14ac:dyDescent="0.25">
      <c r="A22" s="147"/>
      <c r="B22" s="175"/>
      <c r="C22" s="43" t="s">
        <v>28</v>
      </c>
      <c r="D22" s="55"/>
      <c r="E22" s="53"/>
      <c r="F22" s="53"/>
      <c r="G22" s="94"/>
      <c r="H22" s="51"/>
      <c r="I22" s="53"/>
      <c r="J22" s="53"/>
      <c r="K22" s="100"/>
      <c r="L22" s="55"/>
      <c r="M22" s="53"/>
      <c r="N22" s="53"/>
      <c r="O22" s="94"/>
      <c r="P22" s="51"/>
      <c r="Q22" s="53"/>
      <c r="R22" s="53"/>
      <c r="S22" s="100"/>
      <c r="T22" s="55"/>
      <c r="U22" s="53"/>
      <c r="V22" s="53"/>
      <c r="W22" s="94"/>
      <c r="X22" s="51"/>
      <c r="Y22" s="53"/>
      <c r="Z22" s="53"/>
      <c r="AA22" s="100"/>
      <c r="AB22" s="55"/>
      <c r="AC22" s="53"/>
      <c r="AD22" s="53"/>
      <c r="AE22" s="94"/>
      <c r="AF22" s="152"/>
      <c r="AG22" s="143"/>
    </row>
    <row r="23" spans="1:33" ht="15" customHeight="1" x14ac:dyDescent="0.25">
      <c r="A23" s="147"/>
      <c r="B23" s="176" t="s">
        <v>21</v>
      </c>
      <c r="C23" s="44" t="s">
        <v>27</v>
      </c>
      <c r="D23" s="56"/>
      <c r="E23" s="57"/>
      <c r="F23" s="57"/>
      <c r="G23" s="95"/>
      <c r="H23" s="58"/>
      <c r="I23" s="57"/>
      <c r="J23" s="57"/>
      <c r="K23" s="95"/>
      <c r="L23" s="58"/>
      <c r="M23" s="57"/>
      <c r="N23" s="57"/>
      <c r="O23" s="95"/>
      <c r="P23" s="58"/>
      <c r="Q23" s="57"/>
      <c r="R23" s="57"/>
      <c r="S23" s="95"/>
      <c r="T23" s="58"/>
      <c r="U23" s="57"/>
      <c r="V23" s="57"/>
      <c r="W23" s="95"/>
      <c r="X23" s="58"/>
      <c r="Y23" s="57"/>
      <c r="Z23" s="57"/>
      <c r="AA23" s="101"/>
      <c r="AB23" s="56"/>
      <c r="AC23" s="57"/>
      <c r="AD23" s="57"/>
      <c r="AE23" s="95"/>
      <c r="AF23" s="153">
        <f>SUM(D23:AE23)</f>
        <v>0</v>
      </c>
      <c r="AG23" s="144">
        <f>SUM(D24:AE24)</f>
        <v>0</v>
      </c>
    </row>
    <row r="24" spans="1:33" ht="15" customHeight="1" thickBot="1" x14ac:dyDescent="0.3">
      <c r="A24" s="148"/>
      <c r="B24" s="177"/>
      <c r="C24" s="45" t="s">
        <v>28</v>
      </c>
      <c r="D24" s="60"/>
      <c r="E24" s="61"/>
      <c r="F24" s="61"/>
      <c r="G24" s="96"/>
      <c r="H24" s="62"/>
      <c r="I24" s="61"/>
      <c r="J24" s="61"/>
      <c r="K24" s="96"/>
      <c r="L24" s="62"/>
      <c r="M24" s="61"/>
      <c r="N24" s="61"/>
      <c r="O24" s="96"/>
      <c r="P24" s="62"/>
      <c r="Q24" s="61"/>
      <c r="R24" s="61"/>
      <c r="S24" s="96"/>
      <c r="T24" s="62"/>
      <c r="U24" s="61"/>
      <c r="V24" s="61"/>
      <c r="W24" s="96"/>
      <c r="X24" s="62"/>
      <c r="Y24" s="61"/>
      <c r="Z24" s="61"/>
      <c r="AA24" s="102"/>
      <c r="AB24" s="60"/>
      <c r="AC24" s="61"/>
      <c r="AD24" s="61"/>
      <c r="AE24" s="96"/>
      <c r="AF24" s="154"/>
      <c r="AG24" s="145"/>
    </row>
    <row r="25" spans="1:33" ht="26.5" customHeight="1" thickBot="1" x14ac:dyDescent="0.3">
      <c r="X25" s="157" t="s">
        <v>22</v>
      </c>
      <c r="Y25" s="158"/>
      <c r="Z25" s="158"/>
      <c r="AA25" s="158"/>
      <c r="AB25" s="158"/>
      <c r="AC25" s="158"/>
      <c r="AD25" s="158"/>
      <c r="AE25" s="159"/>
      <c r="AF25" s="40">
        <f>SUM(AF5:AF10,AF12:AF17,AF19:AF24)/9</f>
        <v>0</v>
      </c>
      <c r="AG25" s="41">
        <f>SUM(AG5:AG10,AG12:AG17,AG19:AG24)/9</f>
        <v>0</v>
      </c>
    </row>
    <row r="26" spans="1:33" ht="15" customHeight="1" x14ac:dyDescent="0.25"/>
    <row r="27" spans="1:33" s="28" customFormat="1" ht="35.15" customHeight="1" x14ac:dyDescent="0.25">
      <c r="B27" s="29" t="s">
        <v>14</v>
      </c>
      <c r="C27" s="29"/>
      <c r="D27" s="30"/>
      <c r="E27" s="30"/>
      <c r="F27" s="30"/>
      <c r="G27" s="30"/>
      <c r="H27" s="30"/>
      <c r="I27" s="34" t="s">
        <v>54</v>
      </c>
      <c r="AF27" s="27"/>
      <c r="AG27" s="27"/>
    </row>
    <row r="28" spans="1:33" s="28" customFormat="1" ht="35.15" customHeight="1" x14ac:dyDescent="0.25">
      <c r="B28" s="29"/>
      <c r="C28" s="29"/>
      <c r="D28" s="30"/>
      <c r="E28" s="30"/>
      <c r="F28" s="30"/>
      <c r="G28" s="30"/>
      <c r="H28" s="30"/>
      <c r="I28" s="34" t="s">
        <v>55</v>
      </c>
      <c r="AF28" s="27"/>
      <c r="AG28" s="27"/>
    </row>
    <row r="29" spans="1:33" s="28" customFormat="1" ht="35.15" customHeight="1" x14ac:dyDescent="0.25">
      <c r="B29" s="29"/>
      <c r="C29" s="29"/>
      <c r="D29" s="30"/>
      <c r="E29" s="30"/>
      <c r="F29" s="30"/>
      <c r="G29" s="30"/>
      <c r="H29" s="30"/>
      <c r="I29" s="34" t="s">
        <v>56</v>
      </c>
      <c r="AF29" s="27"/>
      <c r="AG29" s="27"/>
    </row>
    <row r="30" spans="1:33" s="28" customFormat="1" ht="35.15" customHeight="1" x14ac:dyDescent="0.25">
      <c r="B30" s="29"/>
      <c r="C30" s="29"/>
      <c r="D30" s="30"/>
      <c r="E30" s="30"/>
      <c r="F30" s="30"/>
      <c r="G30" s="30"/>
      <c r="H30" s="30"/>
      <c r="I30" s="34" t="s">
        <v>57</v>
      </c>
      <c r="AF30" s="27"/>
      <c r="AG30" s="27"/>
    </row>
    <row r="31" spans="1:33" s="28" customFormat="1" ht="15" customHeight="1" x14ac:dyDescent="0.25">
      <c r="B31" s="29"/>
      <c r="C31" s="29"/>
      <c r="D31" s="30"/>
      <c r="E31" s="30"/>
      <c r="F31" s="30"/>
      <c r="G31" s="30"/>
      <c r="H31" s="30"/>
      <c r="AF31" s="27"/>
      <c r="AG31" s="27"/>
    </row>
    <row r="32" spans="1:33" s="28" customFormat="1" ht="35.15" customHeight="1" x14ac:dyDescent="0.25">
      <c r="B32" s="29" t="s">
        <v>15</v>
      </c>
      <c r="C32" s="29"/>
      <c r="D32" s="30"/>
      <c r="E32" s="30"/>
      <c r="F32" s="30"/>
      <c r="G32" s="30"/>
      <c r="H32" s="30"/>
      <c r="I32" s="34" t="s">
        <v>24</v>
      </c>
      <c r="AF32" s="27"/>
      <c r="AG32" s="27"/>
    </row>
    <row r="33" spans="2:33" s="3" customFormat="1" ht="15" customHeight="1" x14ac:dyDescent="0.5">
      <c r="Y33" s="4"/>
      <c r="Z33" s="4"/>
    </row>
    <row r="34" spans="2:33" s="28" customFormat="1" ht="35.15" customHeight="1" x14ac:dyDescent="0.25">
      <c r="B34" s="29" t="s">
        <v>40</v>
      </c>
      <c r="C34" s="29"/>
      <c r="D34" s="30"/>
      <c r="E34" s="30"/>
      <c r="F34" s="30"/>
      <c r="G34" s="30"/>
      <c r="I34" s="29" t="s">
        <v>42</v>
      </c>
      <c r="L34" s="117" t="s">
        <v>12</v>
      </c>
      <c r="M34" s="90">
        <v>0</v>
      </c>
      <c r="N34" s="27"/>
      <c r="O34" s="26"/>
      <c r="P34" s="124" t="s">
        <v>13</v>
      </c>
      <c r="Q34" s="90">
        <v>0</v>
      </c>
      <c r="R34" s="27"/>
      <c r="T34" s="140" t="s">
        <v>21</v>
      </c>
      <c r="U34" s="90">
        <v>0</v>
      </c>
      <c r="V34" s="27"/>
      <c r="W34" s="27"/>
      <c r="X34" s="27"/>
      <c r="Y34" s="27"/>
      <c r="Z34" s="27"/>
      <c r="AD34" s="27"/>
      <c r="AE34" s="27"/>
    </row>
    <row r="35" spans="2:33" ht="35.15" customHeight="1" x14ac:dyDescent="0.25">
      <c r="B35" s="29" t="s">
        <v>41</v>
      </c>
      <c r="I35" s="109" t="s">
        <v>43</v>
      </c>
      <c r="J35" s="110"/>
      <c r="K35" s="111"/>
      <c r="L35" s="111"/>
      <c r="M35" s="112">
        <v>0</v>
      </c>
      <c r="N35" s="111"/>
      <c r="O35" s="111"/>
      <c r="P35" s="111"/>
      <c r="Q35" s="112">
        <v>0</v>
      </c>
      <c r="R35" s="111"/>
      <c r="S35" s="111"/>
      <c r="T35" s="111"/>
      <c r="U35" s="112">
        <v>0</v>
      </c>
      <c r="AD35" s="5"/>
      <c r="AE35" s="5"/>
      <c r="AF35" s="2"/>
      <c r="AG35" s="2"/>
    </row>
    <row r="36" spans="2:33" ht="29.5" x14ac:dyDescent="0.25">
      <c r="B36" s="108" t="s">
        <v>32</v>
      </c>
      <c r="I36" s="113" t="s">
        <v>44</v>
      </c>
      <c r="J36" s="114"/>
      <c r="K36" s="115"/>
      <c r="L36" s="115"/>
      <c r="M36" s="116">
        <f>SUM(M34:M35)</f>
        <v>0</v>
      </c>
      <c r="N36" s="115"/>
      <c r="O36" s="115"/>
      <c r="P36" s="115"/>
      <c r="Q36" s="116">
        <f>SUM(Q34:Q35)</f>
        <v>0</v>
      </c>
      <c r="R36" s="115"/>
      <c r="S36" s="115"/>
      <c r="T36" s="115"/>
      <c r="U36" s="116">
        <f>SUM(U34:U35)</f>
        <v>0</v>
      </c>
    </row>
    <row r="38" spans="2:33" s="1" customFormat="1" ht="29.5" x14ac:dyDescent="0.5">
      <c r="B38" s="29" t="s">
        <v>61</v>
      </c>
      <c r="I38" s="1" t="s">
        <v>63</v>
      </c>
      <c r="AF38" s="4"/>
      <c r="AG38" s="4"/>
    </row>
    <row r="39" spans="2:33" s="1" customFormat="1" ht="25" x14ac:dyDescent="0.5">
      <c r="AF39" s="4"/>
      <c r="AG39" s="4"/>
    </row>
  </sheetData>
  <mergeCells count="36">
    <mergeCell ref="X25:AE25"/>
    <mergeCell ref="AF9:AF10"/>
    <mergeCell ref="AG9:AG10"/>
    <mergeCell ref="AF5:AF6"/>
    <mergeCell ref="AG5:AG6"/>
    <mergeCell ref="AF7:AF8"/>
    <mergeCell ref="AG7:AG8"/>
    <mergeCell ref="AG23:AG24"/>
    <mergeCell ref="AG12:AG13"/>
    <mergeCell ref="AG14:AG15"/>
    <mergeCell ref="A3:A4"/>
    <mergeCell ref="B3:B4"/>
    <mergeCell ref="C3:C4"/>
    <mergeCell ref="A5:A10"/>
    <mergeCell ref="B5:B6"/>
    <mergeCell ref="B7:B8"/>
    <mergeCell ref="B9:B10"/>
    <mergeCell ref="A12:A17"/>
    <mergeCell ref="B12:B13"/>
    <mergeCell ref="B23:B24"/>
    <mergeCell ref="AF23:AF24"/>
    <mergeCell ref="AF12:AF13"/>
    <mergeCell ref="B14:B15"/>
    <mergeCell ref="AF14:AF15"/>
    <mergeCell ref="B16:B17"/>
    <mergeCell ref="AF16:AF17"/>
    <mergeCell ref="A1:G2"/>
    <mergeCell ref="H1:AE2"/>
    <mergeCell ref="AG16:AG17"/>
    <mergeCell ref="A19:A24"/>
    <mergeCell ref="B19:B20"/>
    <mergeCell ref="AF19:AF20"/>
    <mergeCell ref="AG19:AG20"/>
    <mergeCell ref="B21:B22"/>
    <mergeCell ref="AF21:AF22"/>
    <mergeCell ref="AG21:AG22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&amp;L&amp;11Seite &amp;P / &amp;N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Nr201_2 Schicht-1h Nacht</vt:lpstr>
      <vt:lpstr>zum Ausfüllen (2 Schicht-1h)</vt:lpstr>
      <vt:lpstr>Nr202_2 Schicht-2h Nacht</vt:lpstr>
      <vt:lpstr>zum Ausfüllen (2 Schicht-2h)</vt:lpstr>
      <vt:lpstr>Nr301_3 Schicht-5 Tage</vt:lpstr>
      <vt:lpstr>zum Ausfüllen (3 Schicht)</vt:lpstr>
    </vt:vector>
  </TitlesOfParts>
  <Company>SECO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Nacht- und Feiertagsarbeit (2 und 3-Schicht)_d</dc:title>
  <dc:creator>Anton Flückiger</dc:creator>
  <cp:lastModifiedBy>Rubin Barbara SECO</cp:lastModifiedBy>
  <cp:lastPrinted>2007-11-07T11:57:44Z</cp:lastPrinted>
  <dcterms:created xsi:type="dcterms:W3CDTF">1998-05-07T11:23:00Z</dcterms:created>
  <dcterms:modified xsi:type="dcterms:W3CDTF">2022-10-17T09:09:10Z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COO.2101.104.5.853509</vt:lpwstr>
  </property>
  <property fmtid="{D5CDD505-2E9C-101B-9397-08002B2CF9AE}" pid="3" name="FSC#COOELAK@1.1001:Subject">
    <vt:lpwstr>Vollzug in Betrieben - Exécution dans les entreprises</vt:lpwstr>
  </property>
  <property fmtid="{D5CDD505-2E9C-101B-9397-08002B2CF9AE}" pid="4" name="FSC#COOELAK@1.1001:FileReference">
    <vt:lpwstr>Vollzug in Betrieben - Exécution dans les entreprises (525.0/2005/02526)</vt:lpwstr>
  </property>
  <property fmtid="{D5CDD505-2E9C-101B-9397-08002B2CF9AE}" pid="5" name="FSC#COOELAK@1.1001:FileRefYear">
    <vt:lpwstr>2005</vt:lpwstr>
  </property>
  <property fmtid="{D5CDD505-2E9C-101B-9397-08002B2CF9AE}" pid="6" name="FSC#COOELAK@1.1001:FileRefOrdinal">
    <vt:lpwstr>2526</vt:lpwstr>
  </property>
  <property fmtid="{D5CDD505-2E9C-101B-9397-08002B2CF9AE}" pid="7" name="FSC#COOELAK@1.1001:FileRefOU">
    <vt:lpwstr>ABAI /seco inaktiv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seco Flückiger</vt:lpwstr>
  </property>
  <property fmtid="{D5CDD505-2E9C-101B-9397-08002B2CF9AE}" pid="10" name="FSC#COOELAK@1.1001:OwnerExtension">
    <vt:lpwstr>+41 (31) 323 55 83</vt:lpwstr>
  </property>
  <property fmtid="{D5CDD505-2E9C-101B-9397-08002B2CF9AE}" pid="11" name="FSC#COOELAK@1.1001:OwnerFaxExtension">
    <vt:lpwstr>+41 (31) 322 78 31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Arbeitnehmerschutz (ABAS /seco)</vt:lpwstr>
  </property>
  <property fmtid="{D5CDD505-2E9C-101B-9397-08002B2CF9AE}" pid="17" name="FSC#COOELAK@1.1001:CreatedAt">
    <vt:lpwstr>04.04.2007 14:54:14</vt:lpwstr>
  </property>
  <property fmtid="{D5CDD505-2E9C-101B-9397-08002B2CF9AE}" pid="18" name="FSC#COOELAK@1.1001:OU">
    <vt:lpwstr>Eidg. Arbeitsinspektion Ost (ABAI /seco)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*COO.2101.104.5.853509*</vt:lpwstr>
  </property>
  <property fmtid="{D5CDD505-2E9C-101B-9397-08002B2CF9AE}" pid="21" name="FSC#COOELAK@1.1001:RefBarCode">
    <vt:lpwstr>*VO_Nacht- und Feiertagsarbeit (2- und 3-Schicht)_d*</vt:lpwstr>
  </property>
  <property fmtid="{D5CDD505-2E9C-101B-9397-08002B2CF9AE}" pid="22" name="FSC#COOELAK@1.1001:FileRefBarCode">
    <vt:lpwstr>*Vollzug in Betrieben - Exécution dans les entreprises (525.0/2005/02526)*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525.0</vt:lpwstr>
  </property>
  <property fmtid="{D5CDD505-2E9C-101B-9397-08002B2CF9AE}" pid="42" name="FSC#EVDCFG@15.1400:Dossierref">
    <vt:lpwstr>525.0/2005/02526</vt:lpwstr>
  </property>
  <property fmtid="{D5CDD505-2E9C-101B-9397-08002B2CF9AE}" pid="43" name="FSC#EVDCFG@15.1400:FileRespEmail">
    <vt:lpwstr>anton.flueckiger@seco.admin.ch</vt:lpwstr>
  </property>
  <property fmtid="{D5CDD505-2E9C-101B-9397-08002B2CF9AE}" pid="44" name="FSC#EVDCFG@15.1400:FileRespFax">
    <vt:lpwstr>+41 (31) 322 78 31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Anton Flückiger</vt:lpwstr>
  </property>
  <property fmtid="{D5CDD505-2E9C-101B-9397-08002B2CF9AE}" pid="47" name="FSC#EVDCFG@15.1400:FileRespOrg">
    <vt:lpwstr>Arbeitnehmerschutz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fat</vt:lpwstr>
  </property>
  <property fmtid="{D5CDD505-2E9C-101B-9397-08002B2CF9AE}" pid="52" name="FSC#EVDCFG@15.1400:FileRespStreet">
    <vt:lpwstr>Effingerstrasse 31</vt:lpwstr>
  </property>
  <property fmtid="{D5CDD505-2E9C-101B-9397-08002B2CF9AE}" pid="53" name="FSC#EVDCFG@15.1400:FileRespTel">
    <vt:lpwstr>+41 (31) 323 55 83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*COO.2101.104.6.696811*</vt:lpwstr>
  </property>
  <property fmtid="{D5CDD505-2E9C-101B-9397-08002B2CF9AE}" pid="66" name="FSC#EVDCFG@15.1400:Subject">
    <vt:lpwstr>Formular Schichtpläne, inkl. Erläuterungen/Merkblätter</vt:lpwstr>
  </property>
  <property fmtid="{D5CDD505-2E9C-101B-9397-08002B2CF9AE}" pid="67" name="FSC#EVDCFG@15.1400:Title">
    <vt:lpwstr>Formular Schichtpläne, inkl. Erläuterungen/Merkblätter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Working Conditions_x000d_
Employee Protection</vt:lpwstr>
  </property>
  <property fmtid="{D5CDD505-2E9C-101B-9397-08002B2CF9AE}" pid="70" name="FSC#EVDCFG@15.1400:SalutationFrench">
    <vt:lpwstr>Conditions de travail_x000d_
Protection des travailleurs</vt:lpwstr>
  </property>
  <property fmtid="{D5CDD505-2E9C-101B-9397-08002B2CF9AE}" pid="71" name="FSC#EVDCFG@15.1400:SalutationGerman">
    <vt:lpwstr>Arbeitsbedingungen_x000d_
Arbeitnehmerschutz</vt:lpwstr>
  </property>
  <property fmtid="{D5CDD505-2E9C-101B-9397-08002B2CF9AE}" pid="72" name="FSC#EVDCFG@15.1400:SalutationItalian">
    <vt:lpwstr>Condizioni di lavoro_x000d_
Protezione dei lavoratori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>Arbeitszeitspezialist / Sicherheitsfachmann</vt:lpwstr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ABAS /seco</vt:lpwstr>
  </property>
</Properties>
</file>