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220" yWindow="1050" windowWidth="20670" windowHeight="14595" tabRatio="799" activeTab="0"/>
  </bookViews>
  <sheets>
    <sheet name="daten" sheetId="1" r:id="rId1"/>
  </sheets>
  <definedNames>
    <definedName name="_xlfn.AVERAGEIF" hidden="1">#NAME?</definedName>
    <definedName name="_xlnm.Print_Titles" localSheetId="0">'daten'!$7:$7</definedName>
  </definedNames>
  <calcPr fullCalcOnLoad="1"/>
</workbook>
</file>

<file path=xl/comments1.xml><?xml version="1.0" encoding="utf-8"?>
<comments xmlns="http://schemas.openxmlformats.org/spreadsheetml/2006/main">
  <authors>
    <author>Peter Steiner</author>
  </authors>
  <commentList>
    <comment ref="F6" authorId="0">
      <text>
        <r>
          <rPr>
            <sz val="8"/>
            <rFont val="Tahoma"/>
            <family val="2"/>
          </rPr>
          <t>Durchschnitt aus den Indizes 1.2, 4.1, 4.2  und 5.2
Moyenne des indices 1.2, 4.1, 4.2 et 5.2
Media degli indici 1.2, 4.1, 4.2 e 5.2
Mean of the indicators 1.2, 4.1, 4.2 and 5.2</t>
        </r>
      </text>
    </comment>
    <comment ref="R6" authorId="0">
      <text>
        <r>
          <rPr>
            <sz val="8"/>
            <rFont val="Tahoma"/>
            <family val="2"/>
          </rPr>
          <t>Durchschnitt aus den Indizes 1.2, -3.2, 4.2  und 5.3
Moyenne des indices 1.2, -3.2, 4.2 et 5.3
Media degli indici 1.2, -3.2, 4.2 e 5.3
Mean of the indicators 1.2, -3.2, 4.2 and 5.3</t>
        </r>
      </text>
    </comment>
  </commentList>
</comments>
</file>

<file path=xl/sharedStrings.xml><?xml version="1.0" encoding="utf-8"?>
<sst xmlns="http://schemas.openxmlformats.org/spreadsheetml/2006/main" count="285" uniqueCount="285">
  <si>
    <t xml:space="preserve">3.1 Sécurité des places de travail         </t>
  </si>
  <si>
    <t>3.1. Sicurezza dei posti di lavoro</t>
  </si>
  <si>
    <t>3.1 Job security</t>
  </si>
  <si>
    <t>3.1 Sicherheit der Arbeitsplätze</t>
  </si>
  <si>
    <t>3.2 Entwicklung der Arbeitslosenzahl</t>
  </si>
  <si>
    <t>Umfrage vom ...</t>
  </si>
  <si>
    <t>1.2 Erwartete Wirtschafts-entwicklung</t>
  </si>
  <si>
    <t>2.1 Vergangene Preisentwicklung</t>
  </si>
  <si>
    <t>2.2 Erwartete Preisentwicklung</t>
  </si>
  <si>
    <t>4.1 Vergangene finanzielle Lage</t>
  </si>
  <si>
    <t>4.2 Erwartete finanzielle Lage</t>
  </si>
  <si>
    <t>5.2 Zeitpunkt für grössere Anschaffungen</t>
  </si>
  <si>
    <t>Enquête de ...</t>
  </si>
  <si>
    <t xml:space="preserve">1.1. Situation économique générale passée  </t>
  </si>
  <si>
    <t xml:space="preserve">1.2 Situation économique générale à venir </t>
  </si>
  <si>
    <t xml:space="preserve">4.1 Situation financière passée    </t>
  </si>
  <si>
    <t xml:space="preserve">4.2 Situation financière à venir        </t>
  </si>
  <si>
    <t xml:space="preserve">5.2 Moment favorable pour de grandes acquisitions          </t>
  </si>
  <si>
    <t>Inchiesta dell ...</t>
  </si>
  <si>
    <t>1.1 Situazione economica negli ultimi mesi</t>
  </si>
  <si>
    <t xml:space="preserve">1.2 Situazione economica nei prossimi mesi </t>
  </si>
  <si>
    <t xml:space="preserve">2.1 Evoluzione dei prezzi negli ultimi mesi </t>
  </si>
  <si>
    <t>2.2 Evoluzione dei prezzi nei prossimi mesi</t>
  </si>
  <si>
    <t>4.1 Situazione finanziaria negli ultimi mesi</t>
  </si>
  <si>
    <t xml:space="preserve">4.2 Situazione finanziaria nei prossimi mesi </t>
  </si>
  <si>
    <t xml:space="preserve">5.2 Momento favorevole per grandi acquisti </t>
  </si>
  <si>
    <t>Survey from ...</t>
  </si>
  <si>
    <t>1.1 Vergangene Wirtschafts-entwicklung</t>
  </si>
  <si>
    <t>deutsch</t>
  </si>
  <si>
    <t>français</t>
  </si>
  <si>
    <t>italiano</t>
  </si>
  <si>
    <t>english</t>
  </si>
  <si>
    <t>SECO / Direktion für Wirtschaftspolitik, Ressort Konjunktur</t>
  </si>
  <si>
    <t>SECO / Direction de la politique économique, secteur Conjoncture</t>
  </si>
  <si>
    <t>SECO / Economic Policy Directorate, Short Term Economic Analyses</t>
  </si>
  <si>
    <t>SECO / Direzione della politica economica, settore Congiuntura</t>
  </si>
  <si>
    <r>
      <t>Sprache</t>
    </r>
    <r>
      <rPr>
        <sz val="8"/>
        <rFont val="Arial"/>
        <family val="2"/>
      </rPr>
      <t xml:space="preserve"> wählen</t>
    </r>
  </si>
  <si>
    <r>
      <t xml:space="preserve">Choisir la </t>
    </r>
    <r>
      <rPr>
        <b/>
        <sz val="8"/>
        <color indexed="10"/>
        <rFont val="Arial"/>
        <family val="2"/>
      </rPr>
      <t>langue</t>
    </r>
  </si>
  <si>
    <r>
      <t xml:space="preserve">Scegliere la </t>
    </r>
    <r>
      <rPr>
        <b/>
        <sz val="8"/>
        <color indexed="10"/>
        <rFont val="Arial"/>
        <family val="2"/>
      </rPr>
      <t>lingua</t>
    </r>
  </si>
  <si>
    <r>
      <t xml:space="preserve">Choose the </t>
    </r>
    <r>
      <rPr>
        <b/>
        <sz val="8"/>
        <color indexed="10"/>
        <rFont val="Arial"/>
        <family val="2"/>
      </rPr>
      <t>language</t>
    </r>
  </si>
  <si>
    <t>2.2 Développement des prix à venir</t>
  </si>
  <si>
    <t>2.1 Développement des prix passé</t>
  </si>
  <si>
    <t>3.2 Développement des chiffres du chômage</t>
  </si>
  <si>
    <t>5.1 Aktuelle Situation: Sparen / Schulden</t>
  </si>
  <si>
    <t>5.3 Erwartete Situation: Sparen / Schulden</t>
  </si>
  <si>
    <t>5.3 Épargner / contracter des dettes: prochain 12 mois</t>
  </si>
  <si>
    <t>5.1 Épargner / contracter des dettes: situation actuelle</t>
  </si>
  <si>
    <t>5.1 Risparmiare / nuovi debiti: situazione attuale</t>
  </si>
  <si>
    <t>5.3 Risparmiare / nuovi debiti: prossimo 12 mesi</t>
  </si>
  <si>
    <t>3.2 Evoluzione delle cifre della disoccupazione</t>
  </si>
  <si>
    <t>i11_econ_hist</t>
  </si>
  <si>
    <t>i12_econ_exp</t>
  </si>
  <si>
    <t>i21_price_hist</t>
  </si>
  <si>
    <t>i22_price_exp</t>
  </si>
  <si>
    <t>i31_job_secure</t>
  </si>
  <si>
    <t>i32_unemp_exp</t>
  </si>
  <si>
    <t>i41_fin_pos_hist</t>
  </si>
  <si>
    <t>i42_fin_pos_exp</t>
  </si>
  <si>
    <t>i51_save</t>
  </si>
  <si>
    <t>i52_spend</t>
  </si>
  <si>
    <t>i53_save_exp</t>
  </si>
  <si>
    <t>i6_index</t>
  </si>
  <si>
    <t>i63_index</t>
  </si>
  <si>
    <t>6.3 Index der Konsumentenstim-mung</t>
  </si>
  <si>
    <t>6.3 Indice du climat de consommation</t>
  </si>
  <si>
    <t>6.3 Indice relativo al clima di fiducia dei consumatori</t>
  </si>
  <si>
    <t xml:space="preserve">6.3 Consumer confidence index </t>
  </si>
  <si>
    <t>Mittelwert</t>
  </si>
  <si>
    <t>Früherer Index der Konsumentenstim-mung, 2009 - 2019 (inkl. Rückrechnung)</t>
  </si>
  <si>
    <t>Konsumentenstimmungsindex (saison- und kalenderbereinigt)</t>
  </si>
  <si>
    <t>Indice du climat de consommation (données corrigées des influences saisonnières et des effets calendaires)</t>
  </si>
  <si>
    <t>Indice relativo al clima di fiducia dei consumatori (dati destagionalizzati e corretti dagli effetti di calendario)</t>
  </si>
  <si>
    <t>Consumer Confidence Survey (seasonally and calendar adjusted)</t>
  </si>
  <si>
    <t>Indice del clima di fiducia dei consumatori precedente, 2009 - 2019 (incl. retropolazione)</t>
  </si>
  <si>
    <t>Previous consumer confidence index, 2009 - 2019 (incl. retropolation)</t>
  </si>
  <si>
    <t xml:space="preserve">Précédent indice du climat de consommation, 2009 - 2019 (y compris rétropolation)        </t>
  </si>
  <si>
    <t>1.1 Past general economic situation</t>
  </si>
  <si>
    <t>1.2 Expected general economic situation</t>
  </si>
  <si>
    <t>2.1 Past price development</t>
  </si>
  <si>
    <t>2.2 Expected price development</t>
  </si>
  <si>
    <t>3.2 Expected unemployment</t>
  </si>
  <si>
    <t>4.1 Past financial situation</t>
  </si>
  <si>
    <t>4.2 Expected financial situation</t>
  </si>
  <si>
    <t>5.1 Current situation in terms of saving / debt</t>
  </si>
  <si>
    <t>5.2 Moment to make major purchases</t>
  </si>
  <si>
    <t>5.3 Expected situation in terms of saving / debt</t>
  </si>
  <si>
    <t>Oktober 72</t>
  </si>
  <si>
    <t>Januar 73</t>
  </si>
  <si>
    <t>April 73</t>
  </si>
  <si>
    <t>Juli 73</t>
  </si>
  <si>
    <t>Oktober 73</t>
  </si>
  <si>
    <t>Januar 74</t>
  </si>
  <si>
    <t>April 74</t>
  </si>
  <si>
    <t>Juli 74</t>
  </si>
  <si>
    <t>Oktober 74</t>
  </si>
  <si>
    <t>Januar 75</t>
  </si>
  <si>
    <t>April 75</t>
  </si>
  <si>
    <t>Juli 75</t>
  </si>
  <si>
    <t>Oktober 75</t>
  </si>
  <si>
    <t>Januar 76</t>
  </si>
  <si>
    <t>April 76</t>
  </si>
  <si>
    <t>Juli 76</t>
  </si>
  <si>
    <t>Oktober 76</t>
  </si>
  <si>
    <t>Januar 77</t>
  </si>
  <si>
    <t>April 77</t>
  </si>
  <si>
    <t>Juli 77</t>
  </si>
  <si>
    <t>Oktober 77</t>
  </si>
  <si>
    <t>Januar 78</t>
  </si>
  <si>
    <t>April 78</t>
  </si>
  <si>
    <t>Juli 78</t>
  </si>
  <si>
    <t>Oktober 78</t>
  </si>
  <si>
    <t>Januar 79</t>
  </si>
  <si>
    <t>April 79</t>
  </si>
  <si>
    <t>Juli 79</t>
  </si>
  <si>
    <t>Oktober 79</t>
  </si>
  <si>
    <t>Januar 80</t>
  </si>
  <si>
    <t>April 80</t>
  </si>
  <si>
    <t>Juli 80</t>
  </si>
  <si>
    <t>Oktober 80</t>
  </si>
  <si>
    <t>Januar 81</t>
  </si>
  <si>
    <t>April 81</t>
  </si>
  <si>
    <t>Juli 81</t>
  </si>
  <si>
    <t>Oktober 81</t>
  </si>
  <si>
    <t>Januar 82</t>
  </si>
  <si>
    <t>April 82</t>
  </si>
  <si>
    <t>Juli 82</t>
  </si>
  <si>
    <t>Oktober 82</t>
  </si>
  <si>
    <t>Januar 83</t>
  </si>
  <si>
    <t>April 83</t>
  </si>
  <si>
    <t>Juli 83</t>
  </si>
  <si>
    <t>Oktober 83</t>
  </si>
  <si>
    <t>Januar 84</t>
  </si>
  <si>
    <t>April 84</t>
  </si>
  <si>
    <t>Juli 84</t>
  </si>
  <si>
    <t>Oktober 84</t>
  </si>
  <si>
    <t>Januar 85</t>
  </si>
  <si>
    <t>April 85</t>
  </si>
  <si>
    <t>Juli 85</t>
  </si>
  <si>
    <t>Oktober 85</t>
  </si>
  <si>
    <t>Januar 86</t>
  </si>
  <si>
    <t>April 86</t>
  </si>
  <si>
    <t>Juli 86</t>
  </si>
  <si>
    <t>Oktober 86</t>
  </si>
  <si>
    <t>Januar 87</t>
  </si>
  <si>
    <t>April 87</t>
  </si>
  <si>
    <t>Juli 87</t>
  </si>
  <si>
    <t>Oktober 87</t>
  </si>
  <si>
    <t>Januar 88</t>
  </si>
  <si>
    <t>April 88</t>
  </si>
  <si>
    <t>Juli 88</t>
  </si>
  <si>
    <t>Oktober 88</t>
  </si>
  <si>
    <t>Januar 89</t>
  </si>
  <si>
    <t>April 89</t>
  </si>
  <si>
    <t>Juli 89</t>
  </si>
  <si>
    <t>Oktober 89</t>
  </si>
  <si>
    <t>Januar 90</t>
  </si>
  <si>
    <t>April 90</t>
  </si>
  <si>
    <t>Juli 90</t>
  </si>
  <si>
    <t>Oktober 90</t>
  </si>
  <si>
    <t>Januar 91</t>
  </si>
  <si>
    <t>April 91</t>
  </si>
  <si>
    <t>Juli 91</t>
  </si>
  <si>
    <t>Oktober 91</t>
  </si>
  <si>
    <t>Januar 92</t>
  </si>
  <si>
    <t>April 92</t>
  </si>
  <si>
    <t>Juli 92</t>
  </si>
  <si>
    <t>Oktober 92</t>
  </si>
  <si>
    <t>Januar 93</t>
  </si>
  <si>
    <t>April 93</t>
  </si>
  <si>
    <t>Juli 93</t>
  </si>
  <si>
    <t>Oktober 93</t>
  </si>
  <si>
    <t>Januar 94</t>
  </si>
  <si>
    <t>April 94</t>
  </si>
  <si>
    <t>Juli 94</t>
  </si>
  <si>
    <t>Oktober 94</t>
  </si>
  <si>
    <t>Januar 95</t>
  </si>
  <si>
    <t>April 95</t>
  </si>
  <si>
    <t>Juli 95</t>
  </si>
  <si>
    <t>Oktober 95</t>
  </si>
  <si>
    <t>Januar 96</t>
  </si>
  <si>
    <t>April 96</t>
  </si>
  <si>
    <t>Juli 96</t>
  </si>
  <si>
    <t>Oktober 96</t>
  </si>
  <si>
    <t>Januar 97</t>
  </si>
  <si>
    <t>April 97</t>
  </si>
  <si>
    <t>Juli 97</t>
  </si>
  <si>
    <t>Oktober 97</t>
  </si>
  <si>
    <t>Januar 98</t>
  </si>
  <si>
    <t>April 98</t>
  </si>
  <si>
    <t>Juli 98</t>
  </si>
  <si>
    <t>Oktober 98</t>
  </si>
  <si>
    <t>Januar 99</t>
  </si>
  <si>
    <t>April 99</t>
  </si>
  <si>
    <t>Juli 99</t>
  </si>
  <si>
    <t>Oktober 99</t>
  </si>
  <si>
    <t>Januar 00</t>
  </si>
  <si>
    <t>April 00</t>
  </si>
  <si>
    <t>Juli 00</t>
  </si>
  <si>
    <t>Oktober 00</t>
  </si>
  <si>
    <t>Januar 01</t>
  </si>
  <si>
    <t>April 01</t>
  </si>
  <si>
    <t>Juli 01</t>
  </si>
  <si>
    <t>Oktober 01</t>
  </si>
  <si>
    <t>Januar 02</t>
  </si>
  <si>
    <t>April 02</t>
  </si>
  <si>
    <t>Juli 02</t>
  </si>
  <si>
    <t>Oktober 02</t>
  </si>
  <si>
    <t>Januar 03</t>
  </si>
  <si>
    <t>April 03</t>
  </si>
  <si>
    <t>Juli 03</t>
  </si>
  <si>
    <t>Oktober 03</t>
  </si>
  <si>
    <t>Januar 04</t>
  </si>
  <si>
    <t>April 04</t>
  </si>
  <si>
    <t>Juli 04</t>
  </si>
  <si>
    <t>Oktober 04</t>
  </si>
  <si>
    <t>Januar 05</t>
  </si>
  <si>
    <t>April 05</t>
  </si>
  <si>
    <t>Juli 05</t>
  </si>
  <si>
    <t>Oktober 05</t>
  </si>
  <si>
    <t>Januar 06</t>
  </si>
  <si>
    <t>April 06</t>
  </si>
  <si>
    <t>Juli 06</t>
  </si>
  <si>
    <t>Oktober 06</t>
  </si>
  <si>
    <t>Januar 07</t>
  </si>
  <si>
    <t>April 07</t>
  </si>
  <si>
    <t>Juli 07</t>
  </si>
  <si>
    <t>Oktober 07</t>
  </si>
  <si>
    <t>Januar 08</t>
  </si>
  <si>
    <t>April 08</t>
  </si>
  <si>
    <t>Juli 08</t>
  </si>
  <si>
    <t>Oktober 08</t>
  </si>
  <si>
    <t>Januar 09</t>
  </si>
  <si>
    <t>April 09</t>
  </si>
  <si>
    <t>Juli 09</t>
  </si>
  <si>
    <t>Oktober 09</t>
  </si>
  <si>
    <t>Januar 10</t>
  </si>
  <si>
    <t>April 10</t>
  </si>
  <si>
    <t>Juli 10</t>
  </si>
  <si>
    <t>Oktober 10</t>
  </si>
  <si>
    <t>Januar 11</t>
  </si>
  <si>
    <t>April 11</t>
  </si>
  <si>
    <t>Juli 11</t>
  </si>
  <si>
    <t>Oktober 11</t>
  </si>
  <si>
    <t>Januar 12</t>
  </si>
  <si>
    <t>April 12</t>
  </si>
  <si>
    <t>Juli 12</t>
  </si>
  <si>
    <t>Oktober 12</t>
  </si>
  <si>
    <t>Januar 13</t>
  </si>
  <si>
    <t>April 13</t>
  </si>
  <si>
    <t>Juli 13</t>
  </si>
  <si>
    <t>Oktober 13</t>
  </si>
  <si>
    <t>Januar 14</t>
  </si>
  <si>
    <t>April 14</t>
  </si>
  <si>
    <t>Juli 14</t>
  </si>
  <si>
    <t>Oktober 14</t>
  </si>
  <si>
    <t>Januar 15</t>
  </si>
  <si>
    <t>April 15</t>
  </si>
  <si>
    <t>Juli 15</t>
  </si>
  <si>
    <t>Oktober 15</t>
  </si>
  <si>
    <t>Januar 16</t>
  </si>
  <si>
    <t>April 16</t>
  </si>
  <si>
    <t>Juli 16</t>
  </si>
  <si>
    <t>Oktober 16</t>
  </si>
  <si>
    <t>Januar 17</t>
  </si>
  <si>
    <t>April 17</t>
  </si>
  <si>
    <t>Juli 17</t>
  </si>
  <si>
    <t>Oktober 17</t>
  </si>
  <si>
    <t>Januar 18</t>
  </si>
  <si>
    <t>April 18</t>
  </si>
  <si>
    <t>Juli 18</t>
  </si>
  <si>
    <t>Oktober 18</t>
  </si>
  <si>
    <t>Januar 19</t>
  </si>
  <si>
    <t>April 19</t>
  </si>
  <si>
    <t>Juli 19</t>
  </si>
  <si>
    <t>Oktober 19</t>
  </si>
  <si>
    <t>Januar 20</t>
  </si>
  <si>
    <t>April 20</t>
  </si>
  <si>
    <t>Juli 20</t>
  </si>
  <si>
    <t>Oktober 20</t>
  </si>
  <si>
    <t>Januar 21</t>
  </si>
  <si>
    <t>April 21</t>
  </si>
  <si>
    <t>Juli 21</t>
  </si>
  <si>
    <t>Oktober 21</t>
  </si>
  <si>
    <t>Januar 22</t>
  </si>
  <si>
    <t>April 22</t>
  </si>
</sst>
</file>

<file path=xl/styles.xml><?xml version="1.0" encoding="utf-8"?>
<styleSheet xmlns="http://schemas.openxmlformats.org/spreadsheetml/2006/main">
  <numFmts count="4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yyyy"/>
    <numFmt numFmtId="177" formatCode="0.0"/>
    <numFmt numFmtId="178" formatCode="0.0%"/>
    <numFmt numFmtId="179" formatCode="0.000%"/>
    <numFmt numFmtId="180" formatCode="0.0000%"/>
    <numFmt numFmtId="181" formatCode="0.00000%"/>
    <numFmt numFmtId="182" formatCode="0.000000%"/>
    <numFmt numFmtId="183" formatCode="0.000"/>
    <numFmt numFmtId="184" formatCode="_ * #,##0.000_ ;_ * \-#,##0.000_ ;_ * &quot;-&quot;??_ ;_ @_ "/>
    <numFmt numFmtId="185" formatCode="0.0000"/>
    <numFmt numFmtId="186" formatCode="0.000000"/>
    <numFmt numFmtId="187" formatCode="0.00000"/>
    <numFmt numFmtId="188" formatCode="mmm/\ yy"/>
    <numFmt numFmtId="189" formatCode="\+\4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#\=\+#"/>
    <numFmt numFmtId="194" formatCode="##\=\+##"/>
    <numFmt numFmtId="195" formatCode="0_ ;\-0\ "/>
    <numFmt numFmtId="196" formatCode="\+0;[Red]\-0"/>
    <numFmt numFmtId="197" formatCode="\+0;\-0"/>
    <numFmt numFmtId="198" formatCode="0.0000000"/>
    <numFmt numFmtId="199" formatCode="0.000000000"/>
    <numFmt numFmtId="200" formatCode="0.0000000000"/>
    <numFmt numFmtId="201" formatCode="0.00000000"/>
    <numFmt numFmtId="202" formatCode="[$€-2]\ #,##0.00_);[Red]\([$€-2]\ #,##0.00\)"/>
  </numFmts>
  <fonts count="4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8"/>
      <color indexed="22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sz val="8"/>
      <color indexed="60"/>
      <name val="Arial"/>
      <family val="2"/>
    </font>
    <font>
      <sz val="8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indexed="55"/>
      <name val="Arial"/>
      <family val="2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8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 wrapText="1"/>
      <protection hidden="1"/>
    </xf>
    <xf numFmtId="1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vertical="top"/>
      <protection hidden="1"/>
    </xf>
    <xf numFmtId="0" fontId="2" fillId="0" borderId="0" xfId="0" applyFont="1" applyFill="1" applyAlignment="1" applyProtection="1" quotePrefix="1">
      <alignment horizontal="left" vertical="top" wrapText="1"/>
      <protection hidden="1"/>
    </xf>
    <xf numFmtId="0" fontId="2" fillId="0" borderId="0" xfId="0" applyFont="1" applyFill="1" applyAlignment="1" applyProtection="1">
      <alignment vertical="top" wrapText="1"/>
      <protection hidden="1"/>
    </xf>
    <xf numFmtId="0" fontId="2" fillId="0" borderId="0" xfId="0" applyFont="1" applyFill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1" fontId="2" fillId="0" borderId="0" xfId="0" applyNumberFormat="1" applyFont="1" applyAlignment="1" applyProtection="1">
      <alignment horizontal="right"/>
      <protection locked="0"/>
    </xf>
    <xf numFmtId="2" fontId="2" fillId="0" borderId="0" xfId="0" applyNumberFormat="1" applyFont="1" applyFill="1" applyAlignment="1" applyProtection="1">
      <alignment/>
      <protection locked="0"/>
    </xf>
    <xf numFmtId="0" fontId="2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vertical="top" wrapText="1"/>
      <protection hidden="1"/>
    </xf>
    <xf numFmtId="49" fontId="2" fillId="0" borderId="0" xfId="0" applyNumberFormat="1" applyFont="1" applyAlignment="1" applyProtection="1">
      <alignment horizontal="right"/>
      <protection locked="0"/>
    </xf>
    <xf numFmtId="49" fontId="2" fillId="0" borderId="0" xfId="0" applyNumberFormat="1" applyFont="1" applyFill="1" applyAlignment="1" applyProtection="1">
      <alignment/>
      <protection locked="0"/>
    </xf>
    <xf numFmtId="49" fontId="2" fillId="0" borderId="0" xfId="0" applyNumberFormat="1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hidden="1"/>
    </xf>
    <xf numFmtId="0" fontId="44" fillId="0" borderId="0" xfId="0" applyFont="1" applyFill="1" applyBorder="1" applyAlignment="1" applyProtection="1">
      <alignment vertical="top" wrapText="1"/>
      <protection hidden="1"/>
    </xf>
    <xf numFmtId="1" fontId="44" fillId="0" borderId="0" xfId="0" applyNumberFormat="1" applyFont="1" applyFill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0</xdr:row>
      <xdr:rowOff>9525</xdr:rowOff>
    </xdr:from>
    <xdr:to>
      <xdr:col>14</xdr:col>
      <xdr:colOff>904875</xdr:colOff>
      <xdr:row>4</xdr:row>
      <xdr:rowOff>0</xdr:rowOff>
    </xdr:to>
    <xdr:sp>
      <xdr:nvSpPr>
        <xdr:cNvPr id="1" name="AutoShape 7"/>
        <xdr:cNvSpPr>
          <a:spLocks/>
        </xdr:cNvSpPr>
      </xdr:nvSpPr>
      <xdr:spPr>
        <a:xfrm>
          <a:off x="10277475" y="9525"/>
          <a:ext cx="809625" cy="647700"/>
        </a:xfrm>
        <a:prstGeom prst="rightBrac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04">
    <pageSetUpPr fitToPage="1"/>
  </sheetPr>
  <dimension ref="A1:R302"/>
  <sheetViews>
    <sheetView tabSelected="1" zoomScalePageLayoutView="0" workbookViewId="0" topLeftCell="A1">
      <pane xSplit="3" ySplit="11" topLeftCell="D19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227" sqref="G227"/>
    </sheetView>
  </sheetViews>
  <sheetFormatPr defaultColWidth="9.140625" defaultRowHeight="12" customHeight="1"/>
  <cols>
    <col min="1" max="1" width="10.00390625" style="23" customWidth="1"/>
    <col min="2" max="2" width="5.7109375" style="17" customWidth="1"/>
    <col min="3" max="3" width="2.28125" style="17" customWidth="1"/>
    <col min="4" max="4" width="11.421875" style="17" hidden="1" customWidth="1"/>
    <col min="5" max="5" width="2.28125" style="17" customWidth="1"/>
    <col min="6" max="18" width="14.7109375" style="17" customWidth="1"/>
    <col min="19" max="16384" width="9.140625" style="17" customWidth="1"/>
  </cols>
  <sheetData>
    <row r="1" spans="1:18" s="4" customFormat="1" ht="12.75" customHeight="1">
      <c r="A1" s="14" t="str">
        <f ca="1">INDIRECT(ADDRESS(6+$D6,COLUMN(B1)))</f>
        <v>Konsumentenstimmungsindex (saison- und kalenderbereinigt)</v>
      </c>
      <c r="B1" s="7"/>
      <c r="C1" s="7"/>
      <c r="D1" s="18"/>
      <c r="E1" s="24"/>
      <c r="F1" s="7"/>
      <c r="G1" s="7"/>
      <c r="H1" s="7"/>
      <c r="I1" s="7"/>
      <c r="J1" s="7"/>
      <c r="K1" s="7"/>
      <c r="L1" s="7"/>
      <c r="M1" s="7"/>
      <c r="N1" s="7" t="s">
        <v>39</v>
      </c>
      <c r="O1" s="7"/>
      <c r="P1" s="7"/>
      <c r="Q1" s="7"/>
      <c r="R1" s="7"/>
    </row>
    <row r="2" spans="1:18" s="4" customFormat="1" ht="13.5" customHeight="1">
      <c r="A2" s="7"/>
      <c r="B2" s="7"/>
      <c r="C2" s="7"/>
      <c r="D2" s="18"/>
      <c r="E2" s="24"/>
      <c r="F2" s="7"/>
      <c r="G2" s="7"/>
      <c r="H2" s="7"/>
      <c r="I2" s="7"/>
      <c r="J2" s="7"/>
      <c r="K2" s="7"/>
      <c r="L2" s="7"/>
      <c r="M2" s="7"/>
      <c r="N2" s="13" t="s">
        <v>36</v>
      </c>
      <c r="O2" s="7"/>
      <c r="P2" s="7"/>
      <c r="Q2" s="7"/>
      <c r="R2" s="7"/>
    </row>
    <row r="3" spans="1:18" s="4" customFormat="1" ht="12.75" customHeight="1">
      <c r="A3" s="7" t="str">
        <f ca="1">INDIRECT(ADDRESS(6+$D6,COLUMN(C1)))</f>
        <v>SECO / Direktion für Wirtschaftspolitik, Ressort Konjunktur</v>
      </c>
      <c r="B3" s="7"/>
      <c r="C3" s="7"/>
      <c r="D3" s="18"/>
      <c r="E3" s="24"/>
      <c r="F3" s="7"/>
      <c r="G3" s="7"/>
      <c r="H3" s="7"/>
      <c r="I3" s="7"/>
      <c r="J3" s="7"/>
      <c r="K3" s="7"/>
      <c r="L3" s="7"/>
      <c r="M3" s="7"/>
      <c r="N3" s="7" t="s">
        <v>37</v>
      </c>
      <c r="O3" s="7"/>
      <c r="P3" s="7"/>
      <c r="Q3" s="7"/>
      <c r="R3" s="7"/>
    </row>
    <row r="4" spans="1:18" s="4" customFormat="1" ht="12.75" customHeight="1">
      <c r="A4" s="7"/>
      <c r="B4" s="7"/>
      <c r="C4" s="7"/>
      <c r="D4" s="18"/>
      <c r="E4" s="24"/>
      <c r="F4" s="7"/>
      <c r="G4" s="7"/>
      <c r="H4" s="7"/>
      <c r="I4" s="7"/>
      <c r="J4" s="7"/>
      <c r="K4" s="7"/>
      <c r="L4" s="7"/>
      <c r="M4" s="7"/>
      <c r="N4" s="7" t="s">
        <v>38</v>
      </c>
      <c r="O4" s="7"/>
      <c r="P4" s="7"/>
      <c r="Q4" s="7"/>
      <c r="R4" s="7"/>
    </row>
    <row r="5" spans="1:18" s="4" customFormat="1" ht="12.75" customHeight="1">
      <c r="A5" s="7"/>
      <c r="B5" s="7"/>
      <c r="C5" s="7"/>
      <c r="D5" s="18"/>
      <c r="E5" s="24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75" customHeight="1">
      <c r="A6" s="8" t="str">
        <f ca="1">INDIRECT(ADDRESS(6+$D6,COLUMN(A1)))</f>
        <v>Umfrage vom ...</v>
      </c>
      <c r="B6" s="8"/>
      <c r="C6" s="8"/>
      <c r="D6" s="19">
        <v>1</v>
      </c>
      <c r="E6" s="2"/>
      <c r="F6" s="2" t="str">
        <f ca="1" t="shared" si="0" ref="F6:Q6">INDIRECT(ADDRESS(6+$D6,COLUMN(F1)))</f>
        <v>6.3 Index der Konsumentenstim-mung</v>
      </c>
      <c r="G6" s="2" t="str">
        <f ca="1" t="shared" si="0"/>
        <v>1.1 Vergangene Wirtschafts-entwicklung</v>
      </c>
      <c r="H6" s="2" t="str">
        <f ca="1" t="shared" si="0"/>
        <v>1.2 Erwartete Wirtschafts-entwicklung</v>
      </c>
      <c r="I6" s="2" t="str">
        <f ca="1" t="shared" si="0"/>
        <v>2.1 Vergangene Preisentwicklung</v>
      </c>
      <c r="J6" s="2" t="str">
        <f ca="1" t="shared" si="0"/>
        <v>2.2 Erwartete Preisentwicklung</v>
      </c>
      <c r="K6" s="2" t="str">
        <f ca="1" t="shared" si="0"/>
        <v>3.1 Sicherheit der Arbeitsplätze</v>
      </c>
      <c r="L6" s="2" t="str">
        <f ca="1" t="shared" si="0"/>
        <v>3.2 Entwicklung der Arbeitslosenzahl</v>
      </c>
      <c r="M6" s="2" t="str">
        <f ca="1" t="shared" si="0"/>
        <v>4.1 Vergangene finanzielle Lage</v>
      </c>
      <c r="N6" s="2" t="str">
        <f ca="1" t="shared" si="0"/>
        <v>4.2 Erwartete finanzielle Lage</v>
      </c>
      <c r="O6" s="2" t="str">
        <f ca="1" t="shared" si="0"/>
        <v>5.1 Aktuelle Situation: Sparen / Schulden</v>
      </c>
      <c r="P6" s="2" t="str">
        <f ca="1" t="shared" si="0"/>
        <v>5.2 Zeitpunkt für grössere Anschaffungen</v>
      </c>
      <c r="Q6" s="2" t="str">
        <f ca="1" t="shared" si="0"/>
        <v>5.3 Erwartete Situation: Sparen / Schulden</v>
      </c>
      <c r="R6" s="2" t="str">
        <f ca="1">INDIRECT(ADDRESS(6+$D6,COLUMN(R1)))</f>
        <v>Früherer Index der Konsumentenstim-mung, 2009 - 2019 (inkl. Rückrechnung)</v>
      </c>
    </row>
    <row r="7" spans="1:18" s="5" customFormat="1" ht="45" customHeight="1" hidden="1">
      <c r="A7" s="8" t="s">
        <v>5</v>
      </c>
      <c r="B7" s="8" t="s">
        <v>69</v>
      </c>
      <c r="C7" s="8" t="s">
        <v>32</v>
      </c>
      <c r="D7" s="20" t="s">
        <v>28</v>
      </c>
      <c r="E7" s="25"/>
      <c r="F7" s="2" t="s">
        <v>63</v>
      </c>
      <c r="G7" s="9" t="s">
        <v>27</v>
      </c>
      <c r="H7" s="10" t="s">
        <v>6</v>
      </c>
      <c r="I7" s="10" t="s">
        <v>7</v>
      </c>
      <c r="J7" s="10" t="s">
        <v>8</v>
      </c>
      <c r="K7" s="10" t="s">
        <v>3</v>
      </c>
      <c r="L7" s="10" t="s">
        <v>4</v>
      </c>
      <c r="M7" s="10" t="s">
        <v>9</v>
      </c>
      <c r="N7" s="10" t="s">
        <v>10</v>
      </c>
      <c r="O7" s="10" t="s">
        <v>43</v>
      </c>
      <c r="P7" s="10" t="s">
        <v>11</v>
      </c>
      <c r="Q7" s="10" t="s">
        <v>44</v>
      </c>
      <c r="R7" s="25" t="s">
        <v>68</v>
      </c>
    </row>
    <row r="8" spans="1:18" s="5" customFormat="1" ht="33" customHeight="1" hidden="1">
      <c r="A8" s="1" t="s">
        <v>12</v>
      </c>
      <c r="B8" s="1" t="s">
        <v>70</v>
      </c>
      <c r="C8" s="1" t="s">
        <v>33</v>
      </c>
      <c r="D8" s="20" t="s">
        <v>29</v>
      </c>
      <c r="E8" s="25"/>
      <c r="F8" s="2" t="s">
        <v>64</v>
      </c>
      <c r="G8" s="10" t="s">
        <v>13</v>
      </c>
      <c r="H8" s="10" t="s">
        <v>14</v>
      </c>
      <c r="I8" s="10" t="s">
        <v>41</v>
      </c>
      <c r="J8" s="10" t="s">
        <v>40</v>
      </c>
      <c r="K8" s="10" t="s">
        <v>0</v>
      </c>
      <c r="L8" s="10" t="s">
        <v>42</v>
      </c>
      <c r="M8" s="10" t="s">
        <v>15</v>
      </c>
      <c r="N8" s="10" t="s">
        <v>16</v>
      </c>
      <c r="O8" s="10" t="s">
        <v>46</v>
      </c>
      <c r="P8" s="10" t="s">
        <v>17</v>
      </c>
      <c r="Q8" s="10" t="s">
        <v>45</v>
      </c>
      <c r="R8" s="25" t="s">
        <v>75</v>
      </c>
    </row>
    <row r="9" spans="1:18" s="5" customFormat="1" ht="42" customHeight="1" hidden="1">
      <c r="A9" s="8" t="s">
        <v>18</v>
      </c>
      <c r="B9" s="8" t="s">
        <v>71</v>
      </c>
      <c r="C9" s="8" t="s">
        <v>35</v>
      </c>
      <c r="D9" s="20" t="s">
        <v>30</v>
      </c>
      <c r="E9" s="25"/>
      <c r="F9" s="2" t="s">
        <v>65</v>
      </c>
      <c r="G9" s="10" t="s">
        <v>19</v>
      </c>
      <c r="H9" s="10" t="s">
        <v>20</v>
      </c>
      <c r="I9" s="10" t="s">
        <v>21</v>
      </c>
      <c r="J9" s="10" t="s">
        <v>22</v>
      </c>
      <c r="K9" s="10" t="s">
        <v>1</v>
      </c>
      <c r="L9" s="10" t="s">
        <v>49</v>
      </c>
      <c r="M9" s="10" t="s">
        <v>23</v>
      </c>
      <c r="N9" s="10" t="s">
        <v>24</v>
      </c>
      <c r="O9" s="10" t="s">
        <v>47</v>
      </c>
      <c r="P9" s="10" t="s">
        <v>25</v>
      </c>
      <c r="Q9" s="10" t="s">
        <v>48</v>
      </c>
      <c r="R9" s="25" t="s">
        <v>73</v>
      </c>
    </row>
    <row r="10" spans="1:18" s="6" customFormat="1" ht="34.5" customHeight="1" hidden="1">
      <c r="A10" s="11" t="s">
        <v>26</v>
      </c>
      <c r="B10" s="11" t="s">
        <v>72</v>
      </c>
      <c r="C10" s="12" t="s">
        <v>34</v>
      </c>
      <c r="D10" s="20" t="s">
        <v>31</v>
      </c>
      <c r="E10" s="25"/>
      <c r="F10" s="2" t="s">
        <v>66</v>
      </c>
      <c r="G10" s="10" t="s">
        <v>76</v>
      </c>
      <c r="H10" s="10" t="s">
        <v>77</v>
      </c>
      <c r="I10" s="10" t="s">
        <v>78</v>
      </c>
      <c r="J10" s="10" t="s">
        <v>79</v>
      </c>
      <c r="K10" s="10" t="s">
        <v>2</v>
      </c>
      <c r="L10" s="10" t="s">
        <v>80</v>
      </c>
      <c r="M10" s="10" t="s">
        <v>81</v>
      </c>
      <c r="N10" s="10" t="s">
        <v>82</v>
      </c>
      <c r="O10" s="10" t="s">
        <v>83</v>
      </c>
      <c r="P10" s="10" t="s">
        <v>84</v>
      </c>
      <c r="Q10" s="10" t="s">
        <v>85</v>
      </c>
      <c r="R10" s="25" t="s">
        <v>74</v>
      </c>
    </row>
    <row r="11" spans="1:18" s="6" customFormat="1" ht="12.75" customHeight="1" hidden="1">
      <c r="A11" s="15"/>
      <c r="B11" s="3"/>
      <c r="C11" s="3"/>
      <c r="D11" s="19"/>
      <c r="E11" s="26"/>
      <c r="F11" s="3" t="s">
        <v>62</v>
      </c>
      <c r="G11" s="3" t="s">
        <v>50</v>
      </c>
      <c r="H11" s="3" t="s">
        <v>51</v>
      </c>
      <c r="I11" s="3" t="s">
        <v>52</v>
      </c>
      <c r="J11" s="3" t="s">
        <v>53</v>
      </c>
      <c r="K11" s="3" t="s">
        <v>54</v>
      </c>
      <c r="L11" s="3" t="s">
        <v>55</v>
      </c>
      <c r="M11" s="3" t="s">
        <v>56</v>
      </c>
      <c r="N11" s="3" t="s">
        <v>57</v>
      </c>
      <c r="O11" s="3" t="s">
        <v>58</v>
      </c>
      <c r="P11" s="3" t="s">
        <v>59</v>
      </c>
      <c r="Q11" s="3" t="s">
        <v>60</v>
      </c>
      <c r="R11" s="26" t="s">
        <v>61</v>
      </c>
    </row>
    <row r="12" spans="1:18" s="4" customFormat="1" ht="12" customHeight="1">
      <c r="A12" s="21" t="s">
        <v>86</v>
      </c>
      <c r="B12" s="3">
        <v>1972</v>
      </c>
      <c r="C12" s="3">
        <v>4</v>
      </c>
      <c r="D12" s="19"/>
      <c r="E12" s="26"/>
      <c r="F12" s="3">
        <v>19.9309076125618</v>
      </c>
      <c r="G12" s="3">
        <v>0.245098039215686</v>
      </c>
      <c r="H12" s="3">
        <v>-2.73013209088821</v>
      </c>
      <c r="I12" s="3">
        <v>173.04347826087</v>
      </c>
      <c r="J12" s="3">
        <v>150.554613706386</v>
      </c>
      <c r="K12" s="3">
        <v>-6.10005459988369</v>
      </c>
      <c r="L12" s="3"/>
      <c r="M12" s="3">
        <v>24.0550164249453</v>
      </c>
      <c r="N12" s="3">
        <v>29.5083319766973</v>
      </c>
      <c r="O12" s="3">
        <v>43.2734408688999</v>
      </c>
      <c r="P12" s="3">
        <v>28.8904141394929</v>
      </c>
      <c r="Q12" s="3"/>
      <c r="R12" s="3">
        <v>9.97018068811716</v>
      </c>
    </row>
    <row r="13" spans="1:18" s="4" customFormat="1" ht="12" customHeight="1">
      <c r="A13" s="21" t="s">
        <v>87</v>
      </c>
      <c r="B13" s="3">
        <v>1973</v>
      </c>
      <c r="C13" s="3">
        <v>1</v>
      </c>
      <c r="D13" s="19"/>
      <c r="E13" s="26"/>
      <c r="F13" s="3">
        <v>11.1865563387204</v>
      </c>
      <c r="G13" s="3">
        <v>-6.90476190476191</v>
      </c>
      <c r="H13" s="3">
        <v>-12.5182216204209</v>
      </c>
      <c r="I13" s="3">
        <v>174.688796680498</v>
      </c>
      <c r="J13" s="3">
        <v>128.114689463765</v>
      </c>
      <c r="K13" s="3">
        <v>22.2206767652779</v>
      </c>
      <c r="L13" s="3"/>
      <c r="M13" s="3">
        <v>28.7784835338466</v>
      </c>
      <c r="N13" s="3">
        <v>15.9253559805761</v>
      </c>
      <c r="O13" s="3">
        <v>42.5871246974744</v>
      </c>
      <c r="P13" s="3">
        <v>12.5606074608798</v>
      </c>
      <c r="Q13" s="3"/>
      <c r="R13" s="3">
        <v>-1.71535207470978</v>
      </c>
    </row>
    <row r="14" spans="1:18" s="4" customFormat="1" ht="12" customHeight="1">
      <c r="A14" s="21" t="s">
        <v>88</v>
      </c>
      <c r="B14" s="3">
        <v>1973</v>
      </c>
      <c r="C14" s="3">
        <v>2</v>
      </c>
      <c r="D14" s="19"/>
      <c r="E14" s="26"/>
      <c r="F14" s="3">
        <v>8.18241362150792</v>
      </c>
      <c r="G14" s="3">
        <v>-4.93562231759657</v>
      </c>
      <c r="H14" s="3">
        <v>-23.6197208252866</v>
      </c>
      <c r="I14" s="3">
        <v>171.009174311927</v>
      </c>
      <c r="J14" s="3">
        <v>130.98051049935</v>
      </c>
      <c r="K14" s="3">
        <v>-6.24557570053782</v>
      </c>
      <c r="L14" s="3"/>
      <c r="M14" s="3">
        <v>25.8768619895274</v>
      </c>
      <c r="N14" s="3">
        <v>15.3123184257653</v>
      </c>
      <c r="O14" s="3">
        <v>47.9688022510945</v>
      </c>
      <c r="P14" s="3">
        <v>15.1601948960256</v>
      </c>
      <c r="Q14" s="3"/>
      <c r="R14" s="3">
        <v>-7.57262045454803</v>
      </c>
    </row>
    <row r="15" spans="1:18" s="4" customFormat="1" ht="12" customHeight="1">
      <c r="A15" s="21" t="s">
        <v>89</v>
      </c>
      <c r="B15" s="3">
        <v>1973</v>
      </c>
      <c r="C15" s="3">
        <v>3</v>
      </c>
      <c r="D15" s="19"/>
      <c r="E15" s="26"/>
      <c r="F15" s="3">
        <v>6.38318880266415</v>
      </c>
      <c r="G15" s="3">
        <v>-6.17283950617284</v>
      </c>
      <c r="H15" s="3">
        <v>-21.0303019005956</v>
      </c>
      <c r="I15" s="3">
        <v>173.684210526316</v>
      </c>
      <c r="J15" s="3">
        <v>119.557692663539</v>
      </c>
      <c r="K15" s="3">
        <v>-9.93627135723431</v>
      </c>
      <c r="L15" s="3"/>
      <c r="M15" s="3">
        <v>18.4138600607022</v>
      </c>
      <c r="N15" s="3">
        <v>10.0826797117754</v>
      </c>
      <c r="O15" s="3">
        <v>47.9779823751266</v>
      </c>
      <c r="P15" s="3">
        <v>18.0665173387746</v>
      </c>
      <c r="Q15" s="3"/>
      <c r="R15" s="3">
        <v>-8.89273034919748</v>
      </c>
    </row>
    <row r="16" spans="1:18" s="4" customFormat="1" ht="12" customHeight="1">
      <c r="A16" s="21" t="s">
        <v>90</v>
      </c>
      <c r="B16" s="3">
        <v>1973</v>
      </c>
      <c r="C16" s="3">
        <v>4</v>
      </c>
      <c r="D16" s="19"/>
      <c r="E16" s="26"/>
      <c r="F16" s="3">
        <v>-1.03031646242504</v>
      </c>
      <c r="G16" s="3">
        <v>-24.4488977955912</v>
      </c>
      <c r="H16" s="3">
        <v>-31.464559956985</v>
      </c>
      <c r="I16" s="3">
        <v>174.87091222031</v>
      </c>
      <c r="J16" s="3">
        <v>146.475934046903</v>
      </c>
      <c r="K16" s="3">
        <v>3.91713941693691</v>
      </c>
      <c r="L16" s="3"/>
      <c r="M16" s="3">
        <v>11.590287303836</v>
      </c>
      <c r="N16" s="3">
        <v>5.52698986616385</v>
      </c>
      <c r="O16" s="3">
        <v>45.3883259171133</v>
      </c>
      <c r="P16" s="3">
        <v>10.226016937285</v>
      </c>
      <c r="Q16" s="3"/>
      <c r="R16" s="3">
        <v>-16.387704300198</v>
      </c>
    </row>
    <row r="17" spans="1:18" s="4" customFormat="1" ht="12" customHeight="1">
      <c r="A17" s="21" t="s">
        <v>91</v>
      </c>
      <c r="B17" s="3">
        <v>1974</v>
      </c>
      <c r="C17" s="3">
        <v>1</v>
      </c>
      <c r="D17" s="19"/>
      <c r="E17" s="26"/>
      <c r="F17" s="3">
        <v>-1.60325090288155</v>
      </c>
      <c r="G17" s="3">
        <v>-33.4622823984526</v>
      </c>
      <c r="H17" s="3">
        <v>-31.8198543723642</v>
      </c>
      <c r="I17" s="3">
        <v>184.801381692573</v>
      </c>
      <c r="J17" s="3">
        <v>148.094903398222</v>
      </c>
      <c r="K17" s="3">
        <v>-22.7111246773336</v>
      </c>
      <c r="L17" s="3"/>
      <c r="M17" s="3">
        <v>11.9601614990384</v>
      </c>
      <c r="N17" s="3">
        <v>10.2367839346587</v>
      </c>
      <c r="O17" s="3">
        <v>35.6819115672574</v>
      </c>
      <c r="P17" s="3">
        <v>3.20990532714092</v>
      </c>
      <c r="Q17" s="3"/>
      <c r="R17" s="3">
        <v>-14.2104544736401</v>
      </c>
    </row>
    <row r="18" spans="1:18" s="4" customFormat="1" ht="12" customHeight="1">
      <c r="A18" s="21" t="s">
        <v>92</v>
      </c>
      <c r="B18" s="3">
        <v>1974</v>
      </c>
      <c r="C18" s="3">
        <v>2</v>
      </c>
      <c r="D18" s="19"/>
      <c r="E18" s="26"/>
      <c r="F18" s="3">
        <v>-13.2481962017453</v>
      </c>
      <c r="G18" s="3">
        <v>-60.4301075268817</v>
      </c>
      <c r="H18" s="3">
        <v>-58.8277056801688</v>
      </c>
      <c r="I18" s="3">
        <v>182.574257425743</v>
      </c>
      <c r="J18" s="3">
        <v>143.315684940189</v>
      </c>
      <c r="K18" s="3">
        <v>-23.7951702246533</v>
      </c>
      <c r="L18" s="3"/>
      <c r="M18" s="3">
        <v>3.2303221667922</v>
      </c>
      <c r="N18" s="3">
        <v>1.17450889784594</v>
      </c>
      <c r="O18" s="3">
        <v>44.0739571546406</v>
      </c>
      <c r="P18" s="3">
        <v>1.43008980854938</v>
      </c>
      <c r="Q18" s="3"/>
      <c r="R18" s="3">
        <v>-32.2455176459488</v>
      </c>
    </row>
    <row r="19" spans="1:18" s="4" customFormat="1" ht="12" customHeight="1">
      <c r="A19" s="21" t="s">
        <v>93</v>
      </c>
      <c r="B19" s="3">
        <v>1974</v>
      </c>
      <c r="C19" s="3">
        <v>3</v>
      </c>
      <c r="D19" s="19"/>
      <c r="E19" s="26"/>
      <c r="F19" s="3">
        <v>-12.6979704875111</v>
      </c>
      <c r="G19" s="3">
        <v>-53.5483870967742</v>
      </c>
      <c r="H19" s="3">
        <v>-46.7355457028556</v>
      </c>
      <c r="I19" s="3">
        <v>181.081081081081</v>
      </c>
      <c r="J19" s="3">
        <v>136.786262049629</v>
      </c>
      <c r="K19" s="3">
        <v>-40.3803797600179</v>
      </c>
      <c r="L19" s="3"/>
      <c r="M19" s="3">
        <v>-2.49722140825599</v>
      </c>
      <c r="N19" s="3">
        <v>-2.82849149313852</v>
      </c>
      <c r="O19" s="3">
        <v>43.7641979734036</v>
      </c>
      <c r="P19" s="3">
        <v>1.26937665420579</v>
      </c>
      <c r="Q19" s="3"/>
      <c r="R19" s="3">
        <v>-28.2009378527844</v>
      </c>
    </row>
    <row r="20" spans="1:18" s="4" customFormat="1" ht="12" customHeight="1">
      <c r="A20" s="21" t="s">
        <v>94</v>
      </c>
      <c r="B20" s="3">
        <v>1974</v>
      </c>
      <c r="C20" s="3">
        <v>4</v>
      </c>
      <c r="D20" s="19"/>
      <c r="E20" s="26"/>
      <c r="F20" s="3">
        <v>-17.3837078837854</v>
      </c>
      <c r="G20" s="3">
        <v>-70.0234192037471</v>
      </c>
      <c r="H20" s="3">
        <v>-59.1146665320016</v>
      </c>
      <c r="I20" s="3">
        <v>174.145299145299</v>
      </c>
      <c r="J20" s="3">
        <v>131.647673054866</v>
      </c>
      <c r="K20" s="3">
        <v>-70.4035960303251</v>
      </c>
      <c r="L20" s="3"/>
      <c r="M20" s="3">
        <v>-0.300111300738386</v>
      </c>
      <c r="N20" s="3">
        <v>2.43481083040894</v>
      </c>
      <c r="O20" s="3">
        <v>35.7091889421299</v>
      </c>
      <c r="P20" s="3">
        <v>-12.5548645328106</v>
      </c>
      <c r="Q20" s="3"/>
      <c r="R20" s="3">
        <v>-31.7588471055837</v>
      </c>
    </row>
    <row r="21" spans="1:18" s="4" customFormat="1" ht="12" customHeight="1">
      <c r="A21" s="21" t="s">
        <v>95</v>
      </c>
      <c r="B21" s="3">
        <v>1975</v>
      </c>
      <c r="C21" s="3">
        <v>1</v>
      </c>
      <c r="D21" s="19"/>
      <c r="E21" s="26"/>
      <c r="F21" s="3">
        <v>-21.6397905773889</v>
      </c>
      <c r="G21" s="3">
        <v>-70.6263498920086</v>
      </c>
      <c r="H21" s="3">
        <v>-48.1912251186392</v>
      </c>
      <c r="I21" s="3">
        <v>169.731800766284</v>
      </c>
      <c r="J21" s="3">
        <v>114.442791741137</v>
      </c>
      <c r="K21" s="3">
        <v>-85.355033969515</v>
      </c>
      <c r="L21" s="3"/>
      <c r="M21" s="3">
        <v>-0.844010596589</v>
      </c>
      <c r="N21" s="3">
        <v>-5.96390886552027</v>
      </c>
      <c r="O21" s="3">
        <v>38.6252245114461</v>
      </c>
      <c r="P21" s="3">
        <v>-31.5600177288073</v>
      </c>
      <c r="Q21" s="3"/>
      <c r="R21" s="3">
        <v>-30.4964862468671</v>
      </c>
    </row>
    <row r="22" spans="1:18" s="4" customFormat="1" ht="12" customHeight="1">
      <c r="A22" s="21" t="s">
        <v>96</v>
      </c>
      <c r="B22" s="3">
        <v>1975</v>
      </c>
      <c r="C22" s="3">
        <v>2</v>
      </c>
      <c r="D22" s="19"/>
      <c r="E22" s="26"/>
      <c r="F22" s="3">
        <v>-18.2021854529753</v>
      </c>
      <c r="G22" s="3">
        <v>-101.932367149758</v>
      </c>
      <c r="H22" s="3">
        <v>-43.5442429525877</v>
      </c>
      <c r="I22" s="3">
        <v>128.854625550661</v>
      </c>
      <c r="J22" s="3">
        <v>51.7902304539144</v>
      </c>
      <c r="K22" s="3">
        <v>-93.5427279681109</v>
      </c>
      <c r="L22" s="3"/>
      <c r="M22" s="3">
        <v>-0.862469433912447</v>
      </c>
      <c r="N22" s="3">
        <v>-0.343101161123558</v>
      </c>
      <c r="O22" s="3">
        <v>45.9616321051696</v>
      </c>
      <c r="P22" s="3">
        <v>-28.0589282642773</v>
      </c>
      <c r="Q22" s="3"/>
      <c r="R22" s="3">
        <v>-25.362591311643</v>
      </c>
    </row>
    <row r="23" spans="1:18" s="4" customFormat="1" ht="12" customHeight="1">
      <c r="A23" s="21" t="s">
        <v>97</v>
      </c>
      <c r="B23" s="3">
        <v>1975</v>
      </c>
      <c r="C23" s="3">
        <v>3</v>
      </c>
      <c r="D23" s="19"/>
      <c r="E23" s="26"/>
      <c r="F23" s="3">
        <v>-19.5774735540713</v>
      </c>
      <c r="G23" s="3">
        <v>-84.2794759825327</v>
      </c>
      <c r="H23" s="3">
        <v>-28.8914967575315</v>
      </c>
      <c r="I23" s="3">
        <v>100.835073068894</v>
      </c>
      <c r="J23" s="3">
        <v>41.8959962543219</v>
      </c>
      <c r="K23" s="3">
        <v>-93.3326884474237</v>
      </c>
      <c r="L23" s="3"/>
      <c r="M23" s="3">
        <v>-4.37329065584937</v>
      </c>
      <c r="N23" s="3">
        <v>-6.81085698161117</v>
      </c>
      <c r="O23" s="3">
        <v>35.8227883126008</v>
      </c>
      <c r="P23" s="3">
        <v>-38.2342498212932</v>
      </c>
      <c r="Q23" s="3"/>
      <c r="R23" s="3">
        <v>-21.2700961243587</v>
      </c>
    </row>
    <row r="24" spans="1:18" s="4" customFormat="1" ht="12" customHeight="1">
      <c r="A24" s="21" t="s">
        <v>98</v>
      </c>
      <c r="B24" s="3">
        <v>1975</v>
      </c>
      <c r="C24" s="3">
        <v>4</v>
      </c>
      <c r="D24" s="19"/>
      <c r="E24" s="26"/>
      <c r="F24" s="3">
        <v>-15.6681324648883</v>
      </c>
      <c r="G24" s="3">
        <v>-97.1374045801527</v>
      </c>
      <c r="H24" s="3">
        <v>-35.9982616338526</v>
      </c>
      <c r="I24" s="3">
        <v>83.005366726297</v>
      </c>
      <c r="J24" s="3">
        <v>30.1994609910466</v>
      </c>
      <c r="K24" s="3">
        <v>-95.984454065057</v>
      </c>
      <c r="L24" s="3"/>
      <c r="M24" s="3">
        <v>-4.03160997743503</v>
      </c>
      <c r="N24" s="3">
        <v>-2.73202514470744</v>
      </c>
      <c r="O24" s="3">
        <v>37.1752613638169</v>
      </c>
      <c r="P24" s="3">
        <v>-19.910633103558</v>
      </c>
      <c r="Q24" s="3"/>
      <c r="R24" s="3">
        <v>-22.7840626440674</v>
      </c>
    </row>
    <row r="25" spans="1:18" s="4" customFormat="1" ht="12" customHeight="1">
      <c r="A25" s="21" t="s">
        <v>99</v>
      </c>
      <c r="B25" s="3">
        <v>1976</v>
      </c>
      <c r="C25" s="3">
        <v>1</v>
      </c>
      <c r="D25" s="19"/>
      <c r="E25" s="26"/>
      <c r="F25" s="3">
        <v>-18.0392155831574</v>
      </c>
      <c r="G25" s="3">
        <v>-98.8142292490119</v>
      </c>
      <c r="H25" s="3">
        <v>-32.5441199560884</v>
      </c>
      <c r="I25" s="3">
        <v>60.9174311926606</v>
      </c>
      <c r="J25" s="3">
        <v>26.3255385795192</v>
      </c>
      <c r="K25" s="3">
        <v>-99.1541953513252</v>
      </c>
      <c r="L25" s="3"/>
      <c r="M25" s="3">
        <v>-18.2147000252977</v>
      </c>
      <c r="N25" s="3">
        <v>-7.0198257305757</v>
      </c>
      <c r="O25" s="3">
        <v>35.0810558749096</v>
      </c>
      <c r="P25" s="3">
        <v>-14.3782166206677</v>
      </c>
      <c r="Q25" s="3"/>
      <c r="R25" s="3">
        <v>-23.2008920981194</v>
      </c>
    </row>
    <row r="26" spans="1:18" s="4" customFormat="1" ht="12" customHeight="1">
      <c r="A26" s="21" t="s">
        <v>100</v>
      </c>
      <c r="B26" s="3">
        <v>1976</v>
      </c>
      <c r="C26" s="3">
        <v>2</v>
      </c>
      <c r="D26" s="19"/>
      <c r="E26" s="26"/>
      <c r="F26" s="3">
        <v>-2.36241710963095</v>
      </c>
      <c r="G26" s="3">
        <v>-50.5154639175258</v>
      </c>
      <c r="H26" s="3">
        <v>8.28569222626052</v>
      </c>
      <c r="I26" s="3">
        <v>66.1538461538462</v>
      </c>
      <c r="J26" s="3">
        <v>41.7369703412763</v>
      </c>
      <c r="K26" s="3">
        <v>-48.8034566458522</v>
      </c>
      <c r="L26" s="3"/>
      <c r="M26" s="3">
        <v>-16.0879063298356</v>
      </c>
      <c r="N26" s="3">
        <v>4.67384011181075</v>
      </c>
      <c r="O26" s="3">
        <v>36.9402183083646</v>
      </c>
      <c r="P26" s="3">
        <v>-6.32129444675948</v>
      </c>
      <c r="Q26" s="3"/>
      <c r="R26" s="3">
        <v>3.06084691424826</v>
      </c>
    </row>
    <row r="27" spans="1:18" s="4" customFormat="1" ht="12" customHeight="1">
      <c r="A27" s="21" t="s">
        <v>101</v>
      </c>
      <c r="B27" s="3">
        <v>1976</v>
      </c>
      <c r="C27" s="3">
        <v>3</v>
      </c>
      <c r="D27" s="19"/>
      <c r="E27" s="26"/>
      <c r="F27" s="3">
        <v>8.09622023316945</v>
      </c>
      <c r="G27" s="3">
        <v>5.33333333333333</v>
      </c>
      <c r="H27" s="3">
        <v>27.1210619712904</v>
      </c>
      <c r="I27" s="3">
        <v>70.0413223140496</v>
      </c>
      <c r="J27" s="3">
        <v>61.7219094134186</v>
      </c>
      <c r="K27" s="3">
        <v>-20.2030240748257</v>
      </c>
      <c r="L27" s="3"/>
      <c r="M27" s="3">
        <v>-6.22792518496766</v>
      </c>
      <c r="N27" s="3">
        <v>5.42427038440704</v>
      </c>
      <c r="O27" s="3">
        <v>32.7840979667613</v>
      </c>
      <c r="P27" s="3">
        <v>6.06747376194803</v>
      </c>
      <c r="Q27" s="3"/>
      <c r="R27" s="3">
        <v>12.8537469230613</v>
      </c>
    </row>
    <row r="28" spans="1:18" s="4" customFormat="1" ht="12" customHeight="1">
      <c r="A28" s="21" t="s">
        <v>102</v>
      </c>
      <c r="B28" s="3">
        <v>1976</v>
      </c>
      <c r="C28" s="3">
        <v>4</v>
      </c>
      <c r="D28" s="19"/>
      <c r="E28" s="26"/>
      <c r="F28" s="3">
        <v>4.63132086032096</v>
      </c>
      <c r="G28" s="3">
        <v>-1.32827324478178</v>
      </c>
      <c r="H28" s="3">
        <v>17.08957546878</v>
      </c>
      <c r="I28" s="3">
        <v>61.4695340501792</v>
      </c>
      <c r="J28" s="3">
        <v>50.1357799813737</v>
      </c>
      <c r="K28" s="3">
        <v>-27.0068201477213</v>
      </c>
      <c r="L28" s="3"/>
      <c r="M28" s="3">
        <v>-4.21676723251514</v>
      </c>
      <c r="N28" s="3">
        <v>4.20277007433849</v>
      </c>
      <c r="O28" s="3">
        <v>40.6602149480216</v>
      </c>
      <c r="P28" s="3">
        <v>1.44970513068048</v>
      </c>
      <c r="Q28" s="3"/>
      <c r="R28" s="3">
        <v>7.22725351677187</v>
      </c>
    </row>
    <row r="29" spans="1:18" s="4" customFormat="1" ht="12" customHeight="1">
      <c r="A29" s="21" t="s">
        <v>103</v>
      </c>
      <c r="B29" s="3">
        <v>1977</v>
      </c>
      <c r="C29" s="3">
        <v>1</v>
      </c>
      <c r="D29" s="19"/>
      <c r="E29" s="26"/>
      <c r="F29" s="3">
        <v>-9.61094895313582</v>
      </c>
      <c r="G29" s="3">
        <v>-39.8</v>
      </c>
      <c r="H29" s="3">
        <v>-13.921690816548</v>
      </c>
      <c r="I29" s="3">
        <v>57.3283858998145</v>
      </c>
      <c r="J29" s="3">
        <v>57.8924178061356</v>
      </c>
      <c r="K29" s="3">
        <v>-61.1764874935213</v>
      </c>
      <c r="L29" s="3"/>
      <c r="M29" s="3">
        <v>-11.8562793540941</v>
      </c>
      <c r="N29" s="3">
        <v>-7.73853494558139</v>
      </c>
      <c r="O29" s="3">
        <v>36.3337636323495</v>
      </c>
      <c r="P29" s="3">
        <v>-4.92729069631981</v>
      </c>
      <c r="Q29" s="3"/>
      <c r="R29" s="3">
        <v>-14.2490321358521</v>
      </c>
    </row>
    <row r="30" spans="1:18" s="4" customFormat="1" ht="12" customHeight="1">
      <c r="A30" s="21" t="s">
        <v>104</v>
      </c>
      <c r="B30" s="3">
        <v>1977</v>
      </c>
      <c r="C30" s="3">
        <v>2</v>
      </c>
      <c r="D30" s="19"/>
      <c r="E30" s="26"/>
      <c r="F30" s="3">
        <v>3.42479606333036</v>
      </c>
      <c r="G30" s="3">
        <v>-1.9723865877712</v>
      </c>
      <c r="H30" s="3">
        <v>-0.456542106018807</v>
      </c>
      <c r="I30" s="3">
        <v>67.2661870503597</v>
      </c>
      <c r="J30" s="3">
        <v>63.751740835602</v>
      </c>
      <c r="K30" s="3">
        <v>-23.6908133044104</v>
      </c>
      <c r="L30" s="3"/>
      <c r="M30" s="3">
        <v>0.849848974341407</v>
      </c>
      <c r="N30" s="3">
        <v>2.64722618435725</v>
      </c>
      <c r="O30" s="3">
        <v>37.7096118279896</v>
      </c>
      <c r="P30" s="3">
        <v>10.6586512006416</v>
      </c>
      <c r="Q30" s="3"/>
      <c r="R30" s="3">
        <v>-2.32357721561816</v>
      </c>
    </row>
    <row r="31" spans="1:18" s="4" customFormat="1" ht="12" customHeight="1">
      <c r="A31" s="21" t="s">
        <v>105</v>
      </c>
      <c r="B31" s="3">
        <v>1977</v>
      </c>
      <c r="C31" s="3">
        <v>3</v>
      </c>
      <c r="D31" s="19"/>
      <c r="E31" s="26"/>
      <c r="F31" s="3">
        <v>6.73348671644401</v>
      </c>
      <c r="G31" s="3">
        <v>23.1182795698925</v>
      </c>
      <c r="H31" s="3">
        <v>13.2206336177877</v>
      </c>
      <c r="I31" s="3">
        <v>76.5723270440252</v>
      </c>
      <c r="J31" s="3">
        <v>65.2524363186232</v>
      </c>
      <c r="K31" s="3">
        <v>6.50559392074164</v>
      </c>
      <c r="L31" s="3"/>
      <c r="M31" s="3">
        <v>1.82291030810443</v>
      </c>
      <c r="N31" s="3">
        <v>7.1423434373183</v>
      </c>
      <c r="O31" s="3">
        <v>33.2947958525212</v>
      </c>
      <c r="P31" s="3">
        <v>4.7480595025656</v>
      </c>
      <c r="Q31" s="3"/>
      <c r="R31" s="3">
        <v>6.76256927276562</v>
      </c>
    </row>
    <row r="32" spans="1:18" s="4" customFormat="1" ht="12" customHeight="1">
      <c r="A32" s="21" t="s">
        <v>106</v>
      </c>
      <c r="B32" s="3">
        <v>1977</v>
      </c>
      <c r="C32" s="3">
        <v>4</v>
      </c>
      <c r="D32" s="19"/>
      <c r="E32" s="26"/>
      <c r="F32" s="3">
        <v>4.18653644612709</v>
      </c>
      <c r="G32" s="3">
        <v>23.9651416122004</v>
      </c>
      <c r="H32" s="3">
        <v>13.1972746557855</v>
      </c>
      <c r="I32" s="3">
        <v>75.4980079681275</v>
      </c>
      <c r="J32" s="3">
        <v>65.4301021165938</v>
      </c>
      <c r="K32" s="3">
        <v>15.0439183525879</v>
      </c>
      <c r="L32" s="3"/>
      <c r="M32" s="3">
        <v>-2.86068821632758</v>
      </c>
      <c r="N32" s="3">
        <v>1.35060091009247</v>
      </c>
      <c r="O32" s="3">
        <v>30.0017132292652</v>
      </c>
      <c r="P32" s="3">
        <v>5.05895843495796</v>
      </c>
      <c r="Q32" s="3"/>
      <c r="R32" s="3">
        <v>3.8550185281516</v>
      </c>
    </row>
    <row r="33" spans="1:18" s="4" customFormat="1" ht="12" customHeight="1">
      <c r="A33" s="21" t="s">
        <v>107</v>
      </c>
      <c r="B33" s="3">
        <v>1978</v>
      </c>
      <c r="C33" s="3">
        <v>1</v>
      </c>
      <c r="D33" s="19"/>
      <c r="E33" s="26"/>
      <c r="F33" s="3">
        <v>8.14137703406783</v>
      </c>
      <c r="G33" s="3">
        <v>13.1889763779528</v>
      </c>
      <c r="H33" s="3">
        <v>10.9185080120877</v>
      </c>
      <c r="I33" s="3">
        <v>63.8447971781305</v>
      </c>
      <c r="J33" s="3">
        <v>60.4298057780971</v>
      </c>
      <c r="K33" s="3">
        <v>9.91443756204912</v>
      </c>
      <c r="L33" s="3"/>
      <c r="M33" s="3">
        <v>-0.971807098570855</v>
      </c>
      <c r="N33" s="3">
        <v>7.12860824776138</v>
      </c>
      <c r="O33" s="3">
        <v>35.4259080579031</v>
      </c>
      <c r="P33" s="3">
        <v>15.4901989749931</v>
      </c>
      <c r="Q33" s="3"/>
      <c r="R33" s="3">
        <v>5.60463887513716</v>
      </c>
    </row>
    <row r="34" spans="1:18" s="4" customFormat="1" ht="12" customHeight="1">
      <c r="A34" s="21" t="s">
        <v>108</v>
      </c>
      <c r="B34" s="3">
        <v>1978</v>
      </c>
      <c r="C34" s="3">
        <v>2</v>
      </c>
      <c r="D34" s="19"/>
      <c r="E34" s="26"/>
      <c r="F34" s="3">
        <v>3.79062689803208</v>
      </c>
      <c r="G34" s="3">
        <v>11.965811965812</v>
      </c>
      <c r="H34" s="3">
        <v>0.649723693581635</v>
      </c>
      <c r="I34" s="3">
        <v>58.6345381526104</v>
      </c>
      <c r="J34" s="3">
        <v>61.1160567594086</v>
      </c>
      <c r="K34" s="3">
        <v>-5.24607896571614</v>
      </c>
      <c r="L34" s="3"/>
      <c r="M34" s="3">
        <v>1.56870444151917</v>
      </c>
      <c r="N34" s="3">
        <v>2.7872653490605</v>
      </c>
      <c r="O34" s="3">
        <v>38.6746058540296</v>
      </c>
      <c r="P34" s="3">
        <v>10.156814107967</v>
      </c>
      <c r="Q34" s="3"/>
      <c r="R34" s="3">
        <v>-1.70042473346631</v>
      </c>
    </row>
    <row r="35" spans="1:18" s="4" customFormat="1" ht="12" customHeight="1">
      <c r="A35" s="21" t="s">
        <v>109</v>
      </c>
      <c r="B35" s="3">
        <v>1978</v>
      </c>
      <c r="C35" s="3">
        <v>3</v>
      </c>
      <c r="D35" s="19"/>
      <c r="E35" s="26"/>
      <c r="F35" s="3">
        <v>4.81362118314479</v>
      </c>
      <c r="G35" s="3">
        <v>19.4029850746269</v>
      </c>
      <c r="H35" s="3">
        <v>-8.31138797214417</v>
      </c>
      <c r="I35" s="3">
        <v>51.9114688128773</v>
      </c>
      <c r="J35" s="3">
        <v>44.0820434634831</v>
      </c>
      <c r="K35" s="3">
        <v>3.20148273415487</v>
      </c>
      <c r="L35" s="3"/>
      <c r="M35" s="3">
        <v>8.89398262362544</v>
      </c>
      <c r="N35" s="3">
        <v>7.85936928824218</v>
      </c>
      <c r="O35" s="3">
        <v>43.7822908985999</v>
      </c>
      <c r="P35" s="3">
        <v>10.8125207928557</v>
      </c>
      <c r="Q35" s="3"/>
      <c r="R35" s="3">
        <v>-3.64492859673838</v>
      </c>
    </row>
    <row r="36" spans="1:18" s="4" customFormat="1" ht="12" customHeight="1">
      <c r="A36" s="21" t="s">
        <v>110</v>
      </c>
      <c r="B36" s="3">
        <v>1978</v>
      </c>
      <c r="C36" s="3">
        <v>4</v>
      </c>
      <c r="D36" s="19"/>
      <c r="E36" s="26"/>
      <c r="F36" s="3">
        <v>-3.71812867727255</v>
      </c>
      <c r="G36" s="3">
        <v>-23.9263803680982</v>
      </c>
      <c r="H36" s="3">
        <v>-29.0109136319388</v>
      </c>
      <c r="I36" s="3">
        <v>43.7858508604207</v>
      </c>
      <c r="J36" s="3">
        <v>53.3479142499982</v>
      </c>
      <c r="K36" s="3">
        <v>-76.5985557143472</v>
      </c>
      <c r="L36" s="3"/>
      <c r="M36" s="3">
        <v>-0.310640800325748</v>
      </c>
      <c r="N36" s="3">
        <v>4.46967036444326</v>
      </c>
      <c r="O36" s="3">
        <v>36.6958785033041</v>
      </c>
      <c r="P36" s="3">
        <v>9.9793693587311</v>
      </c>
      <c r="Q36" s="3"/>
      <c r="R36" s="3">
        <v>-15.6895408885352</v>
      </c>
    </row>
    <row r="37" spans="1:18" s="4" customFormat="1" ht="12" customHeight="1">
      <c r="A37" s="21" t="s">
        <v>111</v>
      </c>
      <c r="B37" s="3">
        <v>1979</v>
      </c>
      <c r="C37" s="3">
        <v>1</v>
      </c>
      <c r="D37" s="19"/>
      <c r="E37" s="26"/>
      <c r="F37" s="3">
        <v>3.95104859465147</v>
      </c>
      <c r="G37" s="3">
        <v>-8.43621399176955</v>
      </c>
      <c r="H37" s="3">
        <v>-11.5205439001679</v>
      </c>
      <c r="I37" s="3">
        <v>52.3809523809524</v>
      </c>
      <c r="J37" s="3">
        <v>69.1995654632497</v>
      </c>
      <c r="K37" s="3">
        <v>-49.3825616680431</v>
      </c>
      <c r="L37" s="3"/>
      <c r="M37" s="3">
        <v>6.74323615240056</v>
      </c>
      <c r="N37" s="3">
        <v>7.30779588031232</v>
      </c>
      <c r="O37" s="3">
        <v>34.948561030876</v>
      </c>
      <c r="P37" s="3">
        <v>13.2737062460609</v>
      </c>
      <c r="Q37" s="3"/>
      <c r="R37" s="3">
        <v>-5.52529326471517</v>
      </c>
    </row>
    <row r="38" spans="1:18" s="4" customFormat="1" ht="12" customHeight="1">
      <c r="A38" s="21" t="s">
        <v>112</v>
      </c>
      <c r="B38" s="3">
        <v>1979</v>
      </c>
      <c r="C38" s="3">
        <v>2</v>
      </c>
      <c r="D38" s="19"/>
      <c r="E38" s="26"/>
      <c r="F38" s="3">
        <v>6.47775249716946</v>
      </c>
      <c r="G38" s="3">
        <v>16.9197396963124</v>
      </c>
      <c r="H38" s="3">
        <v>2.15121722099255</v>
      </c>
      <c r="I38" s="3">
        <v>76.2677484787018</v>
      </c>
      <c r="J38" s="3">
        <v>79.9971344894049</v>
      </c>
      <c r="K38" s="3">
        <v>-9.7241731608621</v>
      </c>
      <c r="L38" s="3"/>
      <c r="M38" s="3">
        <v>2.13866702392453</v>
      </c>
      <c r="N38" s="3">
        <v>9.12472385063565</v>
      </c>
      <c r="O38" s="3">
        <v>44.032387901389</v>
      </c>
      <c r="P38" s="3">
        <v>12.4964018931251</v>
      </c>
      <c r="Q38" s="3"/>
      <c r="R38" s="3">
        <v>2.21905128102672</v>
      </c>
    </row>
    <row r="39" spans="1:18" s="4" customFormat="1" ht="12" customHeight="1">
      <c r="A39" s="21" t="s">
        <v>113</v>
      </c>
      <c r="B39" s="3">
        <v>1979</v>
      </c>
      <c r="C39" s="3">
        <v>3</v>
      </c>
      <c r="D39" s="19"/>
      <c r="E39" s="26"/>
      <c r="F39" s="3">
        <v>-3.30908788995475</v>
      </c>
      <c r="G39" s="3">
        <v>1.33630289532294</v>
      </c>
      <c r="H39" s="3">
        <v>-24.9765696012551</v>
      </c>
      <c r="I39" s="3">
        <v>89.4308943089431</v>
      </c>
      <c r="J39" s="3">
        <v>82.6176970098125</v>
      </c>
      <c r="K39" s="3">
        <v>-1.86383056085103</v>
      </c>
      <c r="L39" s="3"/>
      <c r="M39" s="3">
        <v>0.80773777542486</v>
      </c>
      <c r="N39" s="3">
        <v>9.99575935421556</v>
      </c>
      <c r="O39" s="3">
        <v>37.7507419647327</v>
      </c>
      <c r="P39" s="3">
        <v>0.936720911795672</v>
      </c>
      <c r="Q39" s="3"/>
      <c r="R39" s="3">
        <v>-10.9093243783072</v>
      </c>
    </row>
    <row r="40" spans="1:18" s="4" customFormat="1" ht="12" customHeight="1">
      <c r="A40" s="21" t="s">
        <v>114</v>
      </c>
      <c r="B40" s="3">
        <v>1979</v>
      </c>
      <c r="C40" s="3">
        <v>4</v>
      </c>
      <c r="D40" s="19"/>
      <c r="E40" s="26"/>
      <c r="F40" s="3">
        <v>-1.50484707046771</v>
      </c>
      <c r="G40" s="3">
        <v>2.89256198347107</v>
      </c>
      <c r="H40" s="3">
        <v>-22.6740834033507</v>
      </c>
      <c r="I40" s="3">
        <v>93.1558935361217</v>
      </c>
      <c r="J40" s="3">
        <v>88.5028686175821</v>
      </c>
      <c r="K40" s="3">
        <v>8.62943323867197</v>
      </c>
      <c r="L40" s="3"/>
      <c r="M40" s="3">
        <v>6.99126982816835</v>
      </c>
      <c r="N40" s="3">
        <v>4.75292601979939</v>
      </c>
      <c r="O40" s="3">
        <v>50.0685639462703</v>
      </c>
      <c r="P40" s="3">
        <v>4.91049927351212</v>
      </c>
      <c r="Q40" s="3"/>
      <c r="R40" s="3">
        <v>-12.379497946563</v>
      </c>
    </row>
    <row r="41" spans="1:18" s="4" customFormat="1" ht="12" customHeight="1">
      <c r="A41" s="21" t="s">
        <v>115</v>
      </c>
      <c r="B41" s="3">
        <v>1980</v>
      </c>
      <c r="C41" s="3">
        <v>1</v>
      </c>
      <c r="D41" s="19"/>
      <c r="E41" s="26"/>
      <c r="F41" s="3">
        <v>0.370614587356042</v>
      </c>
      <c r="G41" s="3">
        <v>11.0077519379845</v>
      </c>
      <c r="H41" s="3">
        <v>-15.907236082088</v>
      </c>
      <c r="I41" s="3">
        <v>104.775687409551</v>
      </c>
      <c r="J41" s="3">
        <v>95.7701029428709</v>
      </c>
      <c r="K41" s="3">
        <v>32.0034100033506</v>
      </c>
      <c r="L41" s="3"/>
      <c r="M41" s="3">
        <v>5.90747635971067</v>
      </c>
      <c r="N41" s="3">
        <v>9.00246748347718</v>
      </c>
      <c r="O41" s="3">
        <v>50.3893179662705</v>
      </c>
      <c r="P41" s="3">
        <v>2.47975058832432</v>
      </c>
      <c r="Q41" s="3"/>
      <c r="R41" s="3">
        <v>-6.87130355409279</v>
      </c>
    </row>
    <row r="42" spans="1:18" s="4" customFormat="1" ht="12" customHeight="1">
      <c r="A42" s="21" t="s">
        <v>116</v>
      </c>
      <c r="B42" s="3">
        <v>1980</v>
      </c>
      <c r="C42" s="3">
        <v>2</v>
      </c>
      <c r="D42" s="19"/>
      <c r="E42" s="26"/>
      <c r="F42" s="3">
        <v>-0.302823829949373</v>
      </c>
      <c r="G42" s="3">
        <v>19.5548489666137</v>
      </c>
      <c r="H42" s="3">
        <v>-18.3547388260044</v>
      </c>
      <c r="I42" s="3">
        <v>106.295754026354</v>
      </c>
      <c r="J42" s="3">
        <v>95.9934587397938</v>
      </c>
      <c r="K42" s="3">
        <v>30.929520279131</v>
      </c>
      <c r="L42" s="3"/>
      <c r="M42" s="3">
        <v>12.9198366776525</v>
      </c>
      <c r="N42" s="3">
        <v>5.01957599288631</v>
      </c>
      <c r="O42" s="3">
        <v>49.6755081508958</v>
      </c>
      <c r="P42" s="3">
        <v>-0.795969164331901</v>
      </c>
      <c r="Q42" s="3"/>
      <c r="R42" s="3">
        <v>-10.0865006713464</v>
      </c>
    </row>
    <row r="43" spans="1:18" s="4" customFormat="1" ht="12" customHeight="1">
      <c r="A43" s="21" t="s">
        <v>117</v>
      </c>
      <c r="B43" s="3">
        <v>1980</v>
      </c>
      <c r="C43" s="3">
        <v>3</v>
      </c>
      <c r="D43" s="19"/>
      <c r="E43" s="26"/>
      <c r="F43" s="3">
        <v>-0.362055772959375</v>
      </c>
      <c r="G43" s="3">
        <v>16.7464114832536</v>
      </c>
      <c r="H43" s="3">
        <v>-19.7062743923572</v>
      </c>
      <c r="I43" s="3">
        <v>108.600583090379</v>
      </c>
      <c r="J43" s="3">
        <v>87.3402396468961</v>
      </c>
      <c r="K43" s="3">
        <v>34.3033688659442</v>
      </c>
      <c r="L43" s="3"/>
      <c r="M43" s="3">
        <v>11.7807168881244</v>
      </c>
      <c r="N43" s="3">
        <v>11.8212951365506</v>
      </c>
      <c r="O43" s="3">
        <v>47.4383630001082</v>
      </c>
      <c r="P43" s="3">
        <v>-5.3439607241553</v>
      </c>
      <c r="Q43" s="3"/>
      <c r="R43" s="3">
        <v>-7.36140888269068</v>
      </c>
    </row>
    <row r="44" spans="1:18" s="4" customFormat="1" ht="12" customHeight="1">
      <c r="A44" s="21" t="s">
        <v>118</v>
      </c>
      <c r="B44" s="3">
        <v>1980</v>
      </c>
      <c r="C44" s="3">
        <v>4</v>
      </c>
      <c r="D44" s="19"/>
      <c r="E44" s="26"/>
      <c r="F44" s="3">
        <v>-1.26725352152481</v>
      </c>
      <c r="G44" s="3">
        <v>1.08527131782946</v>
      </c>
      <c r="H44" s="3">
        <v>-25.0942776672295</v>
      </c>
      <c r="I44" s="3">
        <v>109.985315712188</v>
      </c>
      <c r="J44" s="3">
        <v>98.6801169803969</v>
      </c>
      <c r="K44" s="3">
        <v>9.05142994632837</v>
      </c>
      <c r="L44" s="3"/>
      <c r="M44" s="3">
        <v>9.31394383263535</v>
      </c>
      <c r="N44" s="3">
        <v>9.36745188466947</v>
      </c>
      <c r="O44" s="3">
        <v>45.7443534009606</v>
      </c>
      <c r="P44" s="3">
        <v>1.34386786382543</v>
      </c>
      <c r="Q44" s="3"/>
      <c r="R44" s="3">
        <v>-11.2823321460674</v>
      </c>
    </row>
    <row r="45" spans="1:18" s="4" customFormat="1" ht="12" customHeight="1">
      <c r="A45" s="21" t="s">
        <v>119</v>
      </c>
      <c r="B45" s="3">
        <v>1981</v>
      </c>
      <c r="C45" s="3">
        <v>1</v>
      </c>
      <c r="D45" s="19"/>
      <c r="E45" s="26"/>
      <c r="F45" s="3">
        <v>-4.38046125430906</v>
      </c>
      <c r="G45" s="3">
        <v>-3.5964035964036</v>
      </c>
      <c r="H45" s="3">
        <v>-28.7193292614354</v>
      </c>
      <c r="I45" s="3">
        <v>134.762348555452</v>
      </c>
      <c r="J45" s="3">
        <v>112.082436253355</v>
      </c>
      <c r="K45" s="3">
        <v>10.2622623536624</v>
      </c>
      <c r="L45" s="3"/>
      <c r="M45" s="3">
        <v>4.30679922710904</v>
      </c>
      <c r="N45" s="3">
        <v>2.44696252853798</v>
      </c>
      <c r="O45" s="3">
        <v>42.0998006355128</v>
      </c>
      <c r="P45" s="3">
        <v>4.44372248855216</v>
      </c>
      <c r="Q45" s="3"/>
      <c r="R45" s="3">
        <v>-16.5551026212361</v>
      </c>
    </row>
    <row r="46" spans="1:18" s="4" customFormat="1" ht="12" customHeight="1">
      <c r="A46" s="21" t="s">
        <v>120</v>
      </c>
      <c r="B46" s="3">
        <v>1981</v>
      </c>
      <c r="C46" s="3">
        <v>2</v>
      </c>
      <c r="D46" s="19"/>
      <c r="E46" s="26"/>
      <c r="F46" s="3">
        <v>-15.874986165601</v>
      </c>
      <c r="G46" s="3">
        <v>-23.6816874400767</v>
      </c>
      <c r="H46" s="3">
        <v>-41.8552847159917</v>
      </c>
      <c r="I46" s="3">
        <v>153.730017761989</v>
      </c>
      <c r="J46" s="3">
        <v>112.417911634066</v>
      </c>
      <c r="K46" s="3">
        <v>4.10702617528282</v>
      </c>
      <c r="L46" s="3"/>
      <c r="M46" s="3">
        <v>-9.76894573106293</v>
      </c>
      <c r="N46" s="3">
        <v>-4.91923678250097</v>
      </c>
      <c r="O46" s="3">
        <v>38.738191541127</v>
      </c>
      <c r="P46" s="3">
        <v>-6.95647743284852</v>
      </c>
      <c r="Q46" s="3"/>
      <c r="R46" s="3">
        <v>-26.8061800040337</v>
      </c>
    </row>
    <row r="47" spans="1:18" s="4" customFormat="1" ht="12" customHeight="1">
      <c r="A47" s="21" t="s">
        <v>121</v>
      </c>
      <c r="B47" s="3">
        <v>1981</v>
      </c>
      <c r="C47" s="3">
        <v>3</v>
      </c>
      <c r="D47" s="19"/>
      <c r="E47" s="26"/>
      <c r="F47" s="3">
        <v>-15.3420830996415</v>
      </c>
      <c r="G47" s="3">
        <v>-22.1135029354207</v>
      </c>
      <c r="H47" s="3">
        <v>-45.4329616823425</v>
      </c>
      <c r="I47" s="3">
        <v>158.926919518964</v>
      </c>
      <c r="J47" s="3">
        <v>123.682161905223</v>
      </c>
      <c r="K47" s="3">
        <v>-3.44840101388199</v>
      </c>
      <c r="L47" s="3"/>
      <c r="M47" s="3">
        <v>-6.32832166950976</v>
      </c>
      <c r="N47" s="3">
        <v>-3.5163634201798</v>
      </c>
      <c r="O47" s="3">
        <v>37.3799717492208</v>
      </c>
      <c r="P47" s="3">
        <v>-6.0906856265339</v>
      </c>
      <c r="Q47" s="3"/>
      <c r="R47" s="3">
        <v>-27.8935818060485</v>
      </c>
    </row>
    <row r="48" spans="1:18" s="4" customFormat="1" ht="12" customHeight="1">
      <c r="A48" s="21" t="s">
        <v>122</v>
      </c>
      <c r="B48" s="3">
        <v>1981</v>
      </c>
      <c r="C48" s="3">
        <v>4</v>
      </c>
      <c r="D48" s="19"/>
      <c r="E48" s="26"/>
      <c r="F48" s="3">
        <v>-20.0462882658738</v>
      </c>
      <c r="G48" s="3">
        <v>-29.2112950340798</v>
      </c>
      <c r="H48" s="3">
        <v>-43.4926827269048</v>
      </c>
      <c r="I48" s="3">
        <v>165.909090909091</v>
      </c>
      <c r="J48" s="3">
        <v>109.014523312046</v>
      </c>
      <c r="K48" s="3">
        <v>-17.6060097802907</v>
      </c>
      <c r="L48" s="3"/>
      <c r="M48" s="3">
        <v>-15.9064833515579</v>
      </c>
      <c r="N48" s="3">
        <v>-6.46738899593504</v>
      </c>
      <c r="O48" s="3">
        <v>39.8876144225006</v>
      </c>
      <c r="P48" s="3">
        <v>-14.3185979890974</v>
      </c>
      <c r="Q48" s="3"/>
      <c r="R48" s="3">
        <v>-28.3989551162073</v>
      </c>
    </row>
    <row r="49" spans="1:18" s="4" customFormat="1" ht="12" customHeight="1">
      <c r="A49" s="21" t="s">
        <v>123</v>
      </c>
      <c r="B49" s="3">
        <v>1982</v>
      </c>
      <c r="C49" s="3">
        <v>1</v>
      </c>
      <c r="D49" s="19"/>
      <c r="E49" s="26"/>
      <c r="F49" s="3">
        <v>-14.962013225602</v>
      </c>
      <c r="G49" s="3">
        <v>-41.1934552454283</v>
      </c>
      <c r="H49" s="3">
        <v>-40.8637712955069</v>
      </c>
      <c r="I49" s="3">
        <v>154.56204379562</v>
      </c>
      <c r="J49" s="3">
        <v>95.1770555077672</v>
      </c>
      <c r="K49" s="3">
        <v>-62.5147045747276</v>
      </c>
      <c r="L49" s="3"/>
      <c r="M49" s="3">
        <v>-8.76490088936051</v>
      </c>
      <c r="N49" s="3">
        <v>0.213542986746453</v>
      </c>
      <c r="O49" s="3">
        <v>38.3710365292384</v>
      </c>
      <c r="P49" s="3">
        <v>-10.4329237042869</v>
      </c>
      <c r="Q49" s="3"/>
      <c r="R49" s="3">
        <v>-23.7440334091676</v>
      </c>
    </row>
    <row r="50" spans="1:18" s="4" customFormat="1" ht="12" customHeight="1">
      <c r="A50" s="21" t="s">
        <v>124</v>
      </c>
      <c r="B50" s="3">
        <v>1982</v>
      </c>
      <c r="C50" s="3">
        <v>2</v>
      </c>
      <c r="D50" s="19"/>
      <c r="E50" s="26"/>
      <c r="F50" s="3">
        <v>-15.2485648801488</v>
      </c>
      <c r="G50" s="3">
        <v>-42.175572519084</v>
      </c>
      <c r="H50" s="3">
        <v>-36.818999332144</v>
      </c>
      <c r="I50" s="3">
        <v>146.503178928247</v>
      </c>
      <c r="J50" s="3">
        <v>89.1422827937292</v>
      </c>
      <c r="K50" s="3">
        <v>-78.0488993621835</v>
      </c>
      <c r="L50" s="3"/>
      <c r="M50" s="3">
        <v>-3.53330641429649</v>
      </c>
      <c r="N50" s="3">
        <v>-0.835403902870754</v>
      </c>
      <c r="O50" s="3">
        <v>43.9055344730863</v>
      </c>
      <c r="P50" s="3">
        <v>-19.8065498712841</v>
      </c>
      <c r="Q50" s="3"/>
      <c r="R50" s="3">
        <v>-22.2461208722948</v>
      </c>
    </row>
    <row r="51" spans="1:18" s="4" customFormat="1" ht="12" customHeight="1">
      <c r="A51" s="21" t="s">
        <v>125</v>
      </c>
      <c r="B51" s="3">
        <v>1982</v>
      </c>
      <c r="C51" s="3">
        <v>3</v>
      </c>
      <c r="D51" s="19"/>
      <c r="E51" s="26"/>
      <c r="F51" s="3">
        <v>-20.1333491147967</v>
      </c>
      <c r="G51" s="3">
        <v>-60.4406130268199</v>
      </c>
      <c r="H51" s="3">
        <v>-52.6477140495919</v>
      </c>
      <c r="I51" s="3">
        <v>147.58064516129</v>
      </c>
      <c r="J51" s="3">
        <v>105.099773485139</v>
      </c>
      <c r="K51" s="3">
        <v>-94.2680970430204</v>
      </c>
      <c r="L51" s="3"/>
      <c r="M51" s="3">
        <v>-4.84648152617947</v>
      </c>
      <c r="N51" s="3">
        <v>-8.25755023281576</v>
      </c>
      <c r="O51" s="3">
        <v>44.2981232745416</v>
      </c>
      <c r="P51" s="3">
        <v>-14.7816506505996</v>
      </c>
      <c r="Q51" s="3"/>
      <c r="R51" s="3">
        <v>-33.8715513959912</v>
      </c>
    </row>
    <row r="52" spans="1:18" s="4" customFormat="1" ht="12" customHeight="1">
      <c r="A52" s="21" t="s">
        <v>126</v>
      </c>
      <c r="B52" s="3">
        <v>1982</v>
      </c>
      <c r="C52" s="3">
        <v>4</v>
      </c>
      <c r="D52" s="19"/>
      <c r="E52" s="26"/>
      <c r="F52" s="3">
        <v>-18.8610334919826</v>
      </c>
      <c r="G52" s="3">
        <v>-70.5479452054795</v>
      </c>
      <c r="H52" s="3">
        <v>-47.4201237982813</v>
      </c>
      <c r="I52" s="3">
        <v>133.547794117647</v>
      </c>
      <c r="J52" s="3">
        <v>89.8745162177337</v>
      </c>
      <c r="K52" s="3">
        <v>-118.970916732742</v>
      </c>
      <c r="L52" s="3"/>
      <c r="M52" s="3">
        <v>-8.80369711693469</v>
      </c>
      <c r="N52" s="3">
        <v>-3.84666792500595</v>
      </c>
      <c r="O52" s="3">
        <v>41.089952579223</v>
      </c>
      <c r="P52" s="3">
        <v>-15.3736451277084</v>
      </c>
      <c r="Q52" s="3"/>
      <c r="R52" s="3">
        <v>-29.052315116431</v>
      </c>
    </row>
    <row r="53" spans="1:18" s="4" customFormat="1" ht="12" customHeight="1">
      <c r="A53" s="21" t="s">
        <v>127</v>
      </c>
      <c r="B53" s="3">
        <v>1983</v>
      </c>
      <c r="C53" s="3">
        <v>1</v>
      </c>
      <c r="D53" s="19"/>
      <c r="E53" s="26"/>
      <c r="F53" s="3">
        <v>-18.3462303588387</v>
      </c>
      <c r="G53" s="3">
        <v>-70.0862895493768</v>
      </c>
      <c r="H53" s="3">
        <v>-42.1641030667383</v>
      </c>
      <c r="I53" s="3">
        <v>119.654231119199</v>
      </c>
      <c r="J53" s="3">
        <v>70.5138030426873</v>
      </c>
      <c r="K53" s="3">
        <v>-113.096626635329</v>
      </c>
      <c r="L53" s="3"/>
      <c r="M53" s="3">
        <v>-7.18004131307718</v>
      </c>
      <c r="N53" s="3">
        <v>-2.14819620119298</v>
      </c>
      <c r="O53" s="3">
        <v>33.1691647923657</v>
      </c>
      <c r="P53" s="3">
        <v>-21.8925808543462</v>
      </c>
      <c r="Q53" s="3"/>
      <c r="R53" s="3">
        <v>-25.575068888753</v>
      </c>
    </row>
    <row r="54" spans="1:18" s="4" customFormat="1" ht="12" customHeight="1">
      <c r="A54" s="21" t="s">
        <v>128</v>
      </c>
      <c r="B54" s="3">
        <v>1983</v>
      </c>
      <c r="C54" s="3">
        <v>2</v>
      </c>
      <c r="D54" s="19"/>
      <c r="E54" s="26"/>
      <c r="F54" s="3">
        <v>-5.52012987448872</v>
      </c>
      <c r="G54" s="3">
        <v>-46.6922339405561</v>
      </c>
      <c r="H54" s="3">
        <v>-9.67407929558052</v>
      </c>
      <c r="I54" s="3">
        <v>112.545454545455</v>
      </c>
      <c r="J54" s="3">
        <v>73.7120341908373</v>
      </c>
      <c r="K54" s="3">
        <v>-79.2782056859743</v>
      </c>
      <c r="L54" s="3"/>
      <c r="M54" s="3">
        <v>-3.54539174689131</v>
      </c>
      <c r="N54" s="3">
        <v>-0.732573433939628</v>
      </c>
      <c r="O54" s="3">
        <v>42.1736412328226</v>
      </c>
      <c r="P54" s="3">
        <v>-8.12847502154342</v>
      </c>
      <c r="Q54" s="3"/>
      <c r="R54" s="3">
        <v>-8.62224561954745</v>
      </c>
    </row>
    <row r="55" spans="1:18" s="4" customFormat="1" ht="12" customHeight="1">
      <c r="A55" s="21" t="s">
        <v>129</v>
      </c>
      <c r="B55" s="3">
        <v>1983</v>
      </c>
      <c r="C55" s="3">
        <v>3</v>
      </c>
      <c r="D55" s="19"/>
      <c r="E55" s="26"/>
      <c r="F55" s="3">
        <v>-7.54377884448977</v>
      </c>
      <c r="G55" s="3">
        <v>-45.0850661625709</v>
      </c>
      <c r="H55" s="3">
        <v>-18.2225843245077</v>
      </c>
      <c r="I55" s="3">
        <v>115.356489945155</v>
      </c>
      <c r="J55" s="3">
        <v>98.5879581414117</v>
      </c>
      <c r="K55" s="3">
        <v>-76.551965358124</v>
      </c>
      <c r="L55" s="3"/>
      <c r="M55" s="3">
        <v>-6.8683209442151</v>
      </c>
      <c r="N55" s="3">
        <v>-0.56030998766548</v>
      </c>
      <c r="O55" s="3">
        <v>43.2959580235903</v>
      </c>
      <c r="P55" s="3">
        <v>-4.52390012157079</v>
      </c>
      <c r="Q55" s="3"/>
      <c r="R55" s="3">
        <v>-12.810366410874</v>
      </c>
    </row>
    <row r="56" spans="1:18" s="4" customFormat="1" ht="12" customHeight="1">
      <c r="A56" s="21" t="s">
        <v>130</v>
      </c>
      <c r="B56" s="3">
        <v>1983</v>
      </c>
      <c r="C56" s="3">
        <v>4</v>
      </c>
      <c r="D56" s="19"/>
      <c r="E56" s="26"/>
      <c r="F56" s="3">
        <v>-5.49059669409529</v>
      </c>
      <c r="G56" s="3">
        <v>-30.3176130895091</v>
      </c>
      <c r="H56" s="3">
        <v>-5.17056770516786</v>
      </c>
      <c r="I56" s="3">
        <v>102.010968921389</v>
      </c>
      <c r="J56" s="3">
        <v>83.4821834792503</v>
      </c>
      <c r="K56" s="3">
        <v>-79.0497419167226</v>
      </c>
      <c r="L56" s="3"/>
      <c r="M56" s="3">
        <v>-6.48603938035341</v>
      </c>
      <c r="N56" s="3">
        <v>1.29924999336123</v>
      </c>
      <c r="O56" s="3">
        <v>42.1429432214658</v>
      </c>
      <c r="P56" s="3">
        <v>-11.6050296842211</v>
      </c>
      <c r="Q56" s="3"/>
      <c r="R56" s="3">
        <v>-5.35457811069069</v>
      </c>
    </row>
    <row r="57" spans="1:18" s="4" customFormat="1" ht="12" customHeight="1">
      <c r="A57" s="21" t="s">
        <v>131</v>
      </c>
      <c r="B57" s="3">
        <v>1984</v>
      </c>
      <c r="C57" s="3">
        <v>1</v>
      </c>
      <c r="D57" s="19"/>
      <c r="E57" s="26"/>
      <c r="F57" s="3">
        <v>0.746280487973792</v>
      </c>
      <c r="G57" s="3">
        <v>-29.4339622641509</v>
      </c>
      <c r="H57" s="3">
        <v>6.18944944220183</v>
      </c>
      <c r="I57" s="3">
        <v>101.568265682657</v>
      </c>
      <c r="J57" s="3">
        <v>88.6153371228978</v>
      </c>
      <c r="K57" s="3">
        <v>-74.9091588924773</v>
      </c>
      <c r="L57" s="3"/>
      <c r="M57" s="3">
        <v>-4.400859035819</v>
      </c>
      <c r="N57" s="3">
        <v>4.99545925290544</v>
      </c>
      <c r="O57" s="3">
        <v>46.9259214246548</v>
      </c>
      <c r="P57" s="3">
        <v>-3.7989277073931</v>
      </c>
      <c r="Q57" s="3"/>
      <c r="R57" s="3">
        <v>2.17353509276626</v>
      </c>
    </row>
    <row r="58" spans="1:18" s="4" customFormat="1" ht="12" customHeight="1">
      <c r="A58" s="21" t="s">
        <v>132</v>
      </c>
      <c r="B58" s="3">
        <v>1984</v>
      </c>
      <c r="C58" s="3">
        <v>2</v>
      </c>
      <c r="D58" s="19"/>
      <c r="E58" s="26"/>
      <c r="F58" s="3">
        <v>-4.37596711589437</v>
      </c>
      <c r="G58" s="3">
        <v>-25.717017208413</v>
      </c>
      <c r="H58" s="3">
        <v>-9.60091478707868</v>
      </c>
      <c r="I58" s="3">
        <v>119.401631912965</v>
      </c>
      <c r="J58" s="3">
        <v>92.5683742324824</v>
      </c>
      <c r="K58" s="3">
        <v>-73.3068888507156</v>
      </c>
      <c r="L58" s="3"/>
      <c r="M58" s="3">
        <v>-4.50330905906576</v>
      </c>
      <c r="N58" s="3">
        <v>4.68812051722084</v>
      </c>
      <c r="O58" s="3">
        <v>42.6860857671369</v>
      </c>
      <c r="P58" s="3">
        <v>-8.08776513465388</v>
      </c>
      <c r="Q58" s="3"/>
      <c r="R58" s="3">
        <v>-5.8753163897163</v>
      </c>
    </row>
    <row r="59" spans="1:18" s="4" customFormat="1" ht="12" customHeight="1">
      <c r="A59" s="21" t="s">
        <v>133</v>
      </c>
      <c r="B59" s="3">
        <v>1984</v>
      </c>
      <c r="C59" s="3">
        <v>3</v>
      </c>
      <c r="D59" s="19"/>
      <c r="E59" s="26"/>
      <c r="F59" s="3">
        <v>1.5559038841052</v>
      </c>
      <c r="G59" s="3">
        <v>-12.5613346418057</v>
      </c>
      <c r="H59" s="3">
        <v>1.15934882094516</v>
      </c>
      <c r="I59" s="3">
        <v>114.403669724771</v>
      </c>
      <c r="J59" s="3">
        <v>88.6741192364704</v>
      </c>
      <c r="K59" s="3">
        <v>-66.5212792443554</v>
      </c>
      <c r="L59" s="3"/>
      <c r="M59" s="3">
        <v>0.429159880560727</v>
      </c>
      <c r="N59" s="3">
        <v>8.27153339276513</v>
      </c>
      <c r="O59" s="3">
        <v>44.0862044293163</v>
      </c>
      <c r="P59" s="3">
        <v>-3.63642655785023</v>
      </c>
      <c r="Q59" s="3"/>
      <c r="R59" s="3">
        <v>1.29652185206777</v>
      </c>
    </row>
    <row r="60" spans="1:18" s="4" customFormat="1" ht="12" customHeight="1">
      <c r="A60" s="21" t="s">
        <v>134</v>
      </c>
      <c r="B60" s="3">
        <v>1984</v>
      </c>
      <c r="C60" s="3">
        <v>4</v>
      </c>
      <c r="D60" s="19"/>
      <c r="E60" s="26"/>
      <c r="F60" s="3">
        <v>-0.171151540664638</v>
      </c>
      <c r="G60" s="3">
        <v>-1.53256704980843</v>
      </c>
      <c r="H60" s="3">
        <v>2.80770152838593</v>
      </c>
      <c r="I60" s="3">
        <v>115.784753363229</v>
      </c>
      <c r="J60" s="3">
        <v>91.7465260136366</v>
      </c>
      <c r="K60" s="3">
        <v>-40.258359270238</v>
      </c>
      <c r="L60" s="3"/>
      <c r="M60" s="3">
        <v>-2.63220067794512</v>
      </c>
      <c r="N60" s="3">
        <v>5.16657024650583</v>
      </c>
      <c r="O60" s="3">
        <v>41.801983069011</v>
      </c>
      <c r="P60" s="3">
        <v>-6.02667725960519</v>
      </c>
      <c r="Q60" s="3"/>
      <c r="R60" s="3">
        <v>0.568216632658504</v>
      </c>
    </row>
    <row r="61" spans="1:18" s="4" customFormat="1" ht="12" customHeight="1">
      <c r="A61" s="21" t="s">
        <v>135</v>
      </c>
      <c r="B61" s="3">
        <v>1985</v>
      </c>
      <c r="C61" s="3">
        <v>1</v>
      </c>
      <c r="D61" s="19"/>
      <c r="E61" s="26"/>
      <c r="F61" s="3">
        <v>4.63810290609569</v>
      </c>
      <c r="G61" s="3">
        <v>-0.39177277179236</v>
      </c>
      <c r="H61" s="3">
        <v>5.72354964162454</v>
      </c>
      <c r="I61" s="3">
        <v>115.063520871143</v>
      </c>
      <c r="J61" s="3">
        <v>97.7529070266978</v>
      </c>
      <c r="K61" s="3">
        <v>-43.0540080709927</v>
      </c>
      <c r="L61" s="3"/>
      <c r="M61" s="3">
        <v>2.57338539389304</v>
      </c>
      <c r="N61" s="3">
        <v>7.22692152440616</v>
      </c>
      <c r="O61" s="3">
        <v>44.8773153998326</v>
      </c>
      <c r="P61" s="3">
        <v>3.02855506445903</v>
      </c>
      <c r="Q61" s="3"/>
      <c r="R61" s="3">
        <v>3.05631632822797</v>
      </c>
    </row>
    <row r="62" spans="1:18" s="4" customFormat="1" ht="12" customHeight="1">
      <c r="A62" s="21" t="s">
        <v>136</v>
      </c>
      <c r="B62" s="3">
        <v>1985</v>
      </c>
      <c r="C62" s="3">
        <v>2</v>
      </c>
      <c r="D62" s="19"/>
      <c r="E62" s="26"/>
      <c r="F62" s="3">
        <v>-0.349424756552473</v>
      </c>
      <c r="G62" s="3">
        <v>4.54985479186834</v>
      </c>
      <c r="H62" s="3">
        <v>1.07832318322323</v>
      </c>
      <c r="I62" s="3">
        <v>133.394327538884</v>
      </c>
      <c r="J62" s="3">
        <v>103.589555512234</v>
      </c>
      <c r="K62" s="3">
        <v>-31.2851217656911</v>
      </c>
      <c r="L62" s="3"/>
      <c r="M62" s="3">
        <v>-5.05034400555332</v>
      </c>
      <c r="N62" s="3">
        <v>4.18784497035704</v>
      </c>
      <c r="O62" s="3">
        <v>46.4395955349788</v>
      </c>
      <c r="P62" s="3">
        <v>-1.61352317423684</v>
      </c>
      <c r="Q62" s="3"/>
      <c r="R62" s="3">
        <v>-0.785835177997241</v>
      </c>
    </row>
    <row r="63" spans="1:18" s="4" customFormat="1" ht="12" customHeight="1">
      <c r="A63" s="21" t="s">
        <v>137</v>
      </c>
      <c r="B63" s="3">
        <v>1985</v>
      </c>
      <c r="C63" s="3">
        <v>3</v>
      </c>
      <c r="D63" s="19"/>
      <c r="E63" s="26"/>
      <c r="F63" s="3">
        <v>1.91717633394723</v>
      </c>
      <c r="G63" s="3">
        <v>8</v>
      </c>
      <c r="H63" s="3">
        <v>2.78763885401468</v>
      </c>
      <c r="I63" s="3">
        <v>122.48413417951</v>
      </c>
      <c r="J63" s="3">
        <v>90.7531369393956</v>
      </c>
      <c r="K63" s="3">
        <v>-23.6325710013965</v>
      </c>
      <c r="L63" s="3"/>
      <c r="M63" s="3">
        <v>0.535741836341085</v>
      </c>
      <c r="N63" s="3">
        <v>6.5397433883652</v>
      </c>
      <c r="O63" s="3">
        <v>40.2647878782834</v>
      </c>
      <c r="P63" s="3">
        <v>-2.19441874293203</v>
      </c>
      <c r="Q63" s="3"/>
      <c r="R63" s="3">
        <v>1.24477186640256</v>
      </c>
    </row>
    <row r="64" spans="1:18" s="4" customFormat="1" ht="12" customHeight="1">
      <c r="A64" s="21" t="s">
        <v>138</v>
      </c>
      <c r="B64" s="3">
        <v>1985</v>
      </c>
      <c r="C64" s="3">
        <v>4</v>
      </c>
      <c r="D64" s="19"/>
      <c r="E64" s="26"/>
      <c r="F64" s="3">
        <v>8.73448210724674</v>
      </c>
      <c r="G64" s="3">
        <v>15.6279961649089</v>
      </c>
      <c r="H64" s="3">
        <v>11.3335449481721</v>
      </c>
      <c r="I64" s="3">
        <v>107.805325987144</v>
      </c>
      <c r="J64" s="3">
        <v>87.0265743728332</v>
      </c>
      <c r="K64" s="3">
        <v>0.307212005801783</v>
      </c>
      <c r="L64" s="3"/>
      <c r="M64" s="3">
        <v>4.16133025872015</v>
      </c>
      <c r="N64" s="3">
        <v>12.0102076506331</v>
      </c>
      <c r="O64" s="3">
        <v>43.9007421200725</v>
      </c>
      <c r="P64" s="3">
        <v>7.43284557146163</v>
      </c>
      <c r="Q64" s="3"/>
      <c r="R64" s="3">
        <v>8.25295704461523</v>
      </c>
    </row>
    <row r="65" spans="1:18" s="4" customFormat="1" ht="12" customHeight="1">
      <c r="A65" s="21" t="s">
        <v>139</v>
      </c>
      <c r="B65" s="3">
        <v>1986</v>
      </c>
      <c r="C65" s="3">
        <v>1</v>
      </c>
      <c r="D65" s="19"/>
      <c r="E65" s="26"/>
      <c r="F65" s="3">
        <v>14.420818103249</v>
      </c>
      <c r="G65" s="3">
        <v>24.7159090909091</v>
      </c>
      <c r="H65" s="3">
        <v>20.4295350461738</v>
      </c>
      <c r="I65" s="3">
        <v>110.473588342441</v>
      </c>
      <c r="J65" s="3">
        <v>94.3060356955654</v>
      </c>
      <c r="K65" s="3">
        <v>7.14355933353235</v>
      </c>
      <c r="L65" s="3"/>
      <c r="M65" s="3">
        <v>10.9027863980711</v>
      </c>
      <c r="N65" s="3">
        <v>19.7228475405955</v>
      </c>
      <c r="O65" s="3">
        <v>48.0558106810632</v>
      </c>
      <c r="P65" s="3">
        <v>6.6281034281557</v>
      </c>
      <c r="Q65" s="3"/>
      <c r="R65" s="3">
        <v>16.6572720385973</v>
      </c>
    </row>
    <row r="66" spans="1:18" s="4" customFormat="1" ht="12" customHeight="1">
      <c r="A66" s="21" t="s">
        <v>140</v>
      </c>
      <c r="B66" s="3">
        <v>1986</v>
      </c>
      <c r="C66" s="3">
        <v>2</v>
      </c>
      <c r="D66" s="19"/>
      <c r="E66" s="26"/>
      <c r="F66" s="3">
        <v>10.7767719088195</v>
      </c>
      <c r="G66" s="3">
        <v>30.9248554913295</v>
      </c>
      <c r="H66" s="3">
        <v>11.238064888779</v>
      </c>
      <c r="I66" s="3">
        <v>99.0800367985281</v>
      </c>
      <c r="J66" s="3">
        <v>92.9317203281079</v>
      </c>
      <c r="K66" s="3">
        <v>22.7084647853222</v>
      </c>
      <c r="L66" s="3"/>
      <c r="M66" s="3">
        <v>10.8296425453619</v>
      </c>
      <c r="N66" s="3">
        <v>11.6400616824668</v>
      </c>
      <c r="O66" s="3">
        <v>46.7707747049009</v>
      </c>
      <c r="P66" s="3">
        <v>9.39931851867049</v>
      </c>
      <c r="Q66" s="3"/>
      <c r="R66" s="3">
        <v>8.02014403083552</v>
      </c>
    </row>
    <row r="67" spans="1:18" s="4" customFormat="1" ht="12" customHeight="1">
      <c r="A67" s="21" t="s">
        <v>141</v>
      </c>
      <c r="B67" s="3">
        <v>1986</v>
      </c>
      <c r="C67" s="3">
        <v>3</v>
      </c>
      <c r="D67" s="19"/>
      <c r="E67" s="26"/>
      <c r="F67" s="3">
        <v>4.72534478459713</v>
      </c>
      <c r="G67" s="3">
        <v>24.633431085044</v>
      </c>
      <c r="H67" s="3">
        <v>5.4170463477564</v>
      </c>
      <c r="I67" s="3">
        <v>94.2592592592593</v>
      </c>
      <c r="J67" s="3">
        <v>85.4091522290586</v>
      </c>
      <c r="K67" s="3">
        <v>11.7662816746552</v>
      </c>
      <c r="L67" s="3"/>
      <c r="M67" s="3">
        <v>1.92388997134783</v>
      </c>
      <c r="N67" s="3">
        <v>8.24676123546088</v>
      </c>
      <c r="O67" s="3">
        <v>37.1172698082536</v>
      </c>
      <c r="P67" s="3">
        <v>3.3136815838234</v>
      </c>
      <c r="Q67" s="3"/>
      <c r="R67" s="3">
        <v>3.41298453682126</v>
      </c>
    </row>
    <row r="68" spans="1:18" s="4" customFormat="1" ht="12" customHeight="1">
      <c r="A68" s="21" t="s">
        <v>142</v>
      </c>
      <c r="B68" s="3">
        <v>1986</v>
      </c>
      <c r="C68" s="3">
        <v>4</v>
      </c>
      <c r="D68" s="19"/>
      <c r="E68" s="26"/>
      <c r="F68" s="3">
        <v>10.3770511969033</v>
      </c>
      <c r="G68" s="3">
        <v>25.0968992248062</v>
      </c>
      <c r="H68" s="3">
        <v>9.16582803695139</v>
      </c>
      <c r="I68" s="3">
        <v>88.0474452554745</v>
      </c>
      <c r="J68" s="3">
        <v>74.9062951708892</v>
      </c>
      <c r="K68" s="3">
        <v>11.8835834071676</v>
      </c>
      <c r="L68" s="3"/>
      <c r="M68" s="3">
        <v>10.4860483597008</v>
      </c>
      <c r="N68" s="3">
        <v>13.4069895247348</v>
      </c>
      <c r="O68" s="3">
        <v>44.1953177496777</v>
      </c>
      <c r="P68" s="3">
        <v>8.44933886622637</v>
      </c>
      <c r="Q68" s="3"/>
      <c r="R68" s="3">
        <v>7.86748952605572</v>
      </c>
    </row>
    <row r="69" spans="1:18" s="4" customFormat="1" ht="12" customHeight="1">
      <c r="A69" s="21" t="s">
        <v>143</v>
      </c>
      <c r="B69" s="3">
        <v>1987</v>
      </c>
      <c r="C69" s="3">
        <v>1</v>
      </c>
      <c r="D69" s="19"/>
      <c r="E69" s="26"/>
      <c r="F69" s="3">
        <v>8.58556139848837</v>
      </c>
      <c r="G69" s="3">
        <v>18.921568627451</v>
      </c>
      <c r="H69" s="3">
        <v>3.22990470568261</v>
      </c>
      <c r="I69" s="3">
        <v>71.7996289424861</v>
      </c>
      <c r="J69" s="3">
        <v>70.5778392253539</v>
      </c>
      <c r="K69" s="3">
        <v>6.8244630619029</v>
      </c>
      <c r="L69" s="3"/>
      <c r="M69" s="3">
        <v>5.30273820109588</v>
      </c>
      <c r="N69" s="3">
        <v>12.2411971177696</v>
      </c>
      <c r="O69" s="3">
        <v>48.1662406254225</v>
      </c>
      <c r="P69" s="3">
        <v>13.5684055694054</v>
      </c>
      <c r="Q69" s="3"/>
      <c r="R69" s="3">
        <v>4.31663165693873</v>
      </c>
    </row>
    <row r="70" spans="1:18" s="4" customFormat="1" ht="12" customHeight="1">
      <c r="A70" s="21" t="s">
        <v>144</v>
      </c>
      <c r="B70" s="3">
        <v>1987</v>
      </c>
      <c r="C70" s="3">
        <v>2</v>
      </c>
      <c r="D70" s="19"/>
      <c r="E70" s="26"/>
      <c r="F70" s="3">
        <v>6.44840095745596</v>
      </c>
      <c r="G70" s="3">
        <v>9.25024342745862</v>
      </c>
      <c r="H70" s="3">
        <v>-4.84267712969405</v>
      </c>
      <c r="I70" s="3">
        <v>72.493100275989</v>
      </c>
      <c r="J70" s="3">
        <v>68.5407427274578</v>
      </c>
      <c r="K70" s="3">
        <v>-8.40264432408473</v>
      </c>
      <c r="L70" s="3"/>
      <c r="M70" s="3">
        <v>12.0357333412462</v>
      </c>
      <c r="N70" s="3">
        <v>10.4729619202892</v>
      </c>
      <c r="O70" s="3">
        <v>45.1940327337028</v>
      </c>
      <c r="P70" s="3">
        <v>8.12758569798248</v>
      </c>
      <c r="Q70" s="3"/>
      <c r="R70" s="3">
        <v>-0.603776859489801</v>
      </c>
    </row>
    <row r="71" spans="1:18" s="4" customFormat="1" ht="12" customHeight="1">
      <c r="A71" s="21" t="s">
        <v>145</v>
      </c>
      <c r="B71" s="3">
        <v>1987</v>
      </c>
      <c r="C71" s="3">
        <v>3</v>
      </c>
      <c r="D71" s="19"/>
      <c r="E71" s="26"/>
      <c r="F71" s="3">
        <v>5.32937070936503</v>
      </c>
      <c r="G71" s="3">
        <v>14.1547861507128</v>
      </c>
      <c r="H71" s="3">
        <v>-8.48998625559538</v>
      </c>
      <c r="I71" s="3">
        <v>84.1328413284133</v>
      </c>
      <c r="J71" s="3">
        <v>80.9688752476635</v>
      </c>
      <c r="K71" s="3">
        <v>4.72823786397862</v>
      </c>
      <c r="L71" s="3"/>
      <c r="M71" s="3">
        <v>9.9168385920179</v>
      </c>
      <c r="N71" s="3">
        <v>13.5721382945248</v>
      </c>
      <c r="O71" s="3">
        <v>44.8452489333753</v>
      </c>
      <c r="P71" s="3">
        <v>6.3184922065128</v>
      </c>
      <c r="Q71" s="3"/>
      <c r="R71" s="3">
        <v>-0.877843235322665</v>
      </c>
    </row>
    <row r="72" spans="1:18" s="4" customFormat="1" ht="12" customHeight="1">
      <c r="A72" s="21" t="s">
        <v>146</v>
      </c>
      <c r="B72" s="3">
        <v>1987</v>
      </c>
      <c r="C72" s="3">
        <v>4</v>
      </c>
      <c r="D72" s="19"/>
      <c r="E72" s="26"/>
      <c r="F72" s="3">
        <v>2.99997294035247</v>
      </c>
      <c r="G72" s="3">
        <v>7.1</v>
      </c>
      <c r="H72" s="3">
        <v>-6.58652522914774</v>
      </c>
      <c r="I72" s="3">
        <v>90.7441016333938</v>
      </c>
      <c r="J72" s="3">
        <v>83.4379080906054</v>
      </c>
      <c r="K72" s="3">
        <v>-6.57050414619586</v>
      </c>
      <c r="L72" s="3"/>
      <c r="M72" s="3">
        <v>8.42431183500357</v>
      </c>
      <c r="N72" s="3">
        <v>11.3568804237654</v>
      </c>
      <c r="O72" s="3">
        <v>44.1817850398974</v>
      </c>
      <c r="P72" s="3">
        <v>-1.19477526821134</v>
      </c>
      <c r="Q72" s="3"/>
      <c r="R72" s="3">
        <v>-1.03374165747855</v>
      </c>
    </row>
    <row r="73" spans="1:18" s="4" customFormat="1" ht="12" customHeight="1">
      <c r="A73" s="21" t="s">
        <v>147</v>
      </c>
      <c r="B73" s="3">
        <v>1988</v>
      </c>
      <c r="C73" s="3">
        <v>1</v>
      </c>
      <c r="D73" s="19"/>
      <c r="E73" s="26"/>
      <c r="F73" s="3">
        <v>1.64999728303043</v>
      </c>
      <c r="G73" s="3">
        <v>-2.10631895687061</v>
      </c>
      <c r="H73" s="3">
        <v>-15.9143324200011</v>
      </c>
      <c r="I73" s="3">
        <v>87.6279069767442</v>
      </c>
      <c r="J73" s="3">
        <v>86.3488405144212</v>
      </c>
      <c r="K73" s="3">
        <v>-27.7541757918533</v>
      </c>
      <c r="L73" s="3"/>
      <c r="M73" s="3">
        <v>6.35467952252139</v>
      </c>
      <c r="N73" s="3">
        <v>11.502785779968</v>
      </c>
      <c r="O73" s="3">
        <v>45.866117695363</v>
      </c>
      <c r="P73" s="3">
        <v>4.65685624963344</v>
      </c>
      <c r="Q73" s="3"/>
      <c r="R73" s="3">
        <v>-5.62469257480392</v>
      </c>
    </row>
    <row r="74" spans="1:18" s="4" customFormat="1" ht="12" customHeight="1">
      <c r="A74" s="21" t="s">
        <v>148</v>
      </c>
      <c r="B74" s="3">
        <v>1988</v>
      </c>
      <c r="C74" s="3">
        <v>2</v>
      </c>
      <c r="D74" s="19"/>
      <c r="E74" s="26"/>
      <c r="F74" s="3">
        <v>0.20235213888933</v>
      </c>
      <c r="G74" s="3">
        <v>-9.68688845401174</v>
      </c>
      <c r="H74" s="3">
        <v>-26.1221088596774</v>
      </c>
      <c r="I74" s="3">
        <v>98.1378026070764</v>
      </c>
      <c r="J74" s="3">
        <v>89.1604538158614</v>
      </c>
      <c r="K74" s="3">
        <v>-60.3519619951907</v>
      </c>
      <c r="L74" s="3"/>
      <c r="M74" s="3">
        <v>11.8113383634329</v>
      </c>
      <c r="N74" s="3">
        <v>11.4907392377528</v>
      </c>
      <c r="O74" s="3">
        <v>43.9482733304674</v>
      </c>
      <c r="P74" s="3">
        <v>3.62943981404902</v>
      </c>
      <c r="Q74" s="3"/>
      <c r="R74" s="3">
        <v>-10.7346040657497</v>
      </c>
    </row>
    <row r="75" spans="1:18" s="4" customFormat="1" ht="12" customHeight="1">
      <c r="A75" s="21" t="s">
        <v>149</v>
      </c>
      <c r="B75" s="3">
        <v>1988</v>
      </c>
      <c r="C75" s="3">
        <v>3</v>
      </c>
      <c r="D75" s="19"/>
      <c r="E75" s="26"/>
      <c r="F75" s="3">
        <v>7.94721454743294</v>
      </c>
      <c r="G75" s="3">
        <v>11.3702623906706</v>
      </c>
      <c r="H75" s="3">
        <v>0.819511055084848</v>
      </c>
      <c r="I75" s="3">
        <v>97.9128856624319</v>
      </c>
      <c r="J75" s="3">
        <v>84.9030402555516</v>
      </c>
      <c r="K75" s="3">
        <v>-45.020931604028</v>
      </c>
      <c r="L75" s="3"/>
      <c r="M75" s="3">
        <v>11.0725653859028</v>
      </c>
      <c r="N75" s="3">
        <v>14.8285922605311</v>
      </c>
      <c r="O75" s="3">
        <v>46.2597390351854</v>
      </c>
      <c r="P75" s="3">
        <v>5.06818948821301</v>
      </c>
      <c r="Q75" s="3"/>
      <c r="R75" s="3">
        <v>4.4051324030206</v>
      </c>
    </row>
    <row r="76" spans="1:18" s="4" customFormat="1" ht="12" customHeight="1">
      <c r="A76" s="21" t="s">
        <v>150</v>
      </c>
      <c r="B76" s="3">
        <v>1988</v>
      </c>
      <c r="C76" s="3">
        <v>4</v>
      </c>
      <c r="D76" s="19"/>
      <c r="E76" s="26"/>
      <c r="F76" s="3">
        <v>10.167105667596</v>
      </c>
      <c r="G76" s="3">
        <v>21.4007782101167</v>
      </c>
      <c r="H76" s="3">
        <v>6.71104376331625</v>
      </c>
      <c r="I76" s="3">
        <v>93.8756855575868</v>
      </c>
      <c r="J76" s="3">
        <v>83.7255905770923</v>
      </c>
      <c r="K76" s="3">
        <v>-13.5022108242928</v>
      </c>
      <c r="L76" s="3"/>
      <c r="M76" s="3">
        <v>10.8150881443682</v>
      </c>
      <c r="N76" s="3">
        <v>15.7567461080102</v>
      </c>
      <c r="O76" s="3">
        <v>50.0892619710941</v>
      </c>
      <c r="P76" s="3">
        <v>7.38554465468929</v>
      </c>
      <c r="Q76" s="3"/>
      <c r="R76" s="3">
        <v>7.81497568087585</v>
      </c>
    </row>
    <row r="77" spans="1:18" s="4" customFormat="1" ht="12" customHeight="1">
      <c r="A77" s="21" t="s">
        <v>151</v>
      </c>
      <c r="B77" s="3">
        <v>1989</v>
      </c>
      <c r="C77" s="3">
        <v>1</v>
      </c>
      <c r="D77" s="19"/>
      <c r="E77" s="26"/>
      <c r="F77" s="3">
        <v>17.7952793662957</v>
      </c>
      <c r="G77" s="3">
        <v>38.0157170923379</v>
      </c>
      <c r="H77" s="3">
        <v>20.7173106803844</v>
      </c>
      <c r="I77" s="3">
        <v>99.169741697417</v>
      </c>
      <c r="J77" s="3">
        <v>99.8240630800769</v>
      </c>
      <c r="K77" s="3">
        <v>31.5730371494554</v>
      </c>
      <c r="L77" s="3"/>
      <c r="M77" s="3">
        <v>14.6143474981085</v>
      </c>
      <c r="N77" s="3">
        <v>18.1124947791217</v>
      </c>
      <c r="O77" s="3">
        <v>50.2321783234523</v>
      </c>
      <c r="P77" s="3">
        <v>17.736964507568</v>
      </c>
      <c r="Q77" s="3"/>
      <c r="R77" s="3">
        <v>15.9959834749657</v>
      </c>
    </row>
    <row r="78" spans="1:18" s="4" customFormat="1" ht="12" customHeight="1">
      <c r="A78" s="21" t="s">
        <v>152</v>
      </c>
      <c r="B78" s="3">
        <v>1989</v>
      </c>
      <c r="C78" s="3">
        <v>2</v>
      </c>
      <c r="D78" s="19"/>
      <c r="E78" s="26"/>
      <c r="F78" s="3">
        <v>8.83500720678732</v>
      </c>
      <c r="G78" s="3">
        <v>27.2638753651412</v>
      </c>
      <c r="H78" s="3">
        <v>-1.02441123076111</v>
      </c>
      <c r="I78" s="3">
        <v>114.181818181818</v>
      </c>
      <c r="J78" s="3">
        <v>107.936642925124</v>
      </c>
      <c r="K78" s="3">
        <v>35.21068885597</v>
      </c>
      <c r="L78" s="3"/>
      <c r="M78" s="3">
        <v>14.5518355683785</v>
      </c>
      <c r="N78" s="3">
        <v>10.8994043230266</v>
      </c>
      <c r="O78" s="3">
        <v>47.5002785473938</v>
      </c>
      <c r="P78" s="3">
        <v>10.9132001665053</v>
      </c>
      <c r="Q78" s="3"/>
      <c r="R78" s="3">
        <v>1.51857729134537</v>
      </c>
    </row>
    <row r="79" spans="1:18" s="4" customFormat="1" ht="12" customHeight="1">
      <c r="A79" s="21" t="s">
        <v>153</v>
      </c>
      <c r="B79" s="3">
        <v>1989</v>
      </c>
      <c r="C79" s="3">
        <v>3</v>
      </c>
      <c r="D79" s="19"/>
      <c r="E79" s="26"/>
      <c r="F79" s="3">
        <v>-0.700537154879133</v>
      </c>
      <c r="G79" s="3">
        <v>11.9070667957406</v>
      </c>
      <c r="H79" s="3">
        <v>-8.62297011009692</v>
      </c>
      <c r="I79" s="3">
        <v>128.41726618705</v>
      </c>
      <c r="J79" s="3">
        <v>102.624268516843</v>
      </c>
      <c r="K79" s="3">
        <v>33.7365460291667</v>
      </c>
      <c r="L79" s="3"/>
      <c r="M79" s="3">
        <v>3.02510772585125</v>
      </c>
      <c r="N79" s="3">
        <v>4.39578674812942</v>
      </c>
      <c r="O79" s="3">
        <v>42.388304222375</v>
      </c>
      <c r="P79" s="3">
        <v>-1.60007298340028</v>
      </c>
      <c r="Q79" s="3"/>
      <c r="R79" s="3">
        <v>-5.53251093577112</v>
      </c>
    </row>
    <row r="80" spans="1:18" s="4" customFormat="1" ht="12" customHeight="1">
      <c r="A80" s="21" t="s">
        <v>154</v>
      </c>
      <c r="B80" s="3">
        <v>1989</v>
      </c>
      <c r="C80" s="3">
        <v>4</v>
      </c>
      <c r="D80" s="19"/>
      <c r="E80" s="26"/>
      <c r="F80" s="3">
        <v>6.21775917089609</v>
      </c>
      <c r="G80" s="3">
        <v>27.2164948453608</v>
      </c>
      <c r="H80" s="3">
        <v>15.1557718424127</v>
      </c>
      <c r="I80" s="3">
        <v>123.584905660377</v>
      </c>
      <c r="J80" s="3">
        <v>107.132454885487</v>
      </c>
      <c r="K80" s="3">
        <v>39.492389563331</v>
      </c>
      <c r="L80" s="3"/>
      <c r="M80" s="3">
        <v>2.87667005494488</v>
      </c>
      <c r="N80" s="3">
        <v>7.02339195980692</v>
      </c>
      <c r="O80" s="3">
        <v>43.0536603546716</v>
      </c>
      <c r="P80" s="3">
        <v>-0.184797173580148</v>
      </c>
      <c r="Q80" s="3"/>
      <c r="R80" s="3">
        <v>7.67066264632244</v>
      </c>
    </row>
    <row r="81" spans="1:18" s="4" customFormat="1" ht="12" customHeight="1">
      <c r="A81" s="21" t="s">
        <v>155</v>
      </c>
      <c r="B81" s="3">
        <v>1990</v>
      </c>
      <c r="C81" s="3">
        <v>1</v>
      </c>
      <c r="D81" s="19"/>
      <c r="E81" s="26"/>
      <c r="F81" s="3">
        <v>-3.31307197673899</v>
      </c>
      <c r="G81" s="3">
        <v>-1.8018018018018</v>
      </c>
      <c r="H81" s="3">
        <v>-10.3761187629211</v>
      </c>
      <c r="I81" s="3">
        <v>157.957681692732</v>
      </c>
      <c r="J81" s="3">
        <v>134.040187430006</v>
      </c>
      <c r="K81" s="3">
        <v>32.8271592859979</v>
      </c>
      <c r="L81" s="3"/>
      <c r="M81" s="3">
        <v>0.838507731563495</v>
      </c>
      <c r="N81" s="3">
        <v>0.622298896443996</v>
      </c>
      <c r="O81" s="3">
        <v>43.8849734499693</v>
      </c>
      <c r="P81" s="3">
        <v>-4.33697577204237</v>
      </c>
      <c r="Q81" s="3"/>
      <c r="R81" s="3">
        <v>-8.29582918802593</v>
      </c>
    </row>
    <row r="82" spans="1:18" s="4" customFormat="1" ht="12" customHeight="1">
      <c r="A82" s="21" t="s">
        <v>156</v>
      </c>
      <c r="B82" s="3">
        <v>1990</v>
      </c>
      <c r="C82" s="3">
        <v>2</v>
      </c>
      <c r="D82" s="19"/>
      <c r="E82" s="26"/>
      <c r="F82" s="3">
        <v>-9.10393842363429</v>
      </c>
      <c r="G82" s="3">
        <v>0</v>
      </c>
      <c r="H82" s="3">
        <v>-15.7792250162665</v>
      </c>
      <c r="I82" s="3">
        <v>156.953642384106</v>
      </c>
      <c r="J82" s="3">
        <v>114.62055794934</v>
      </c>
      <c r="K82" s="3">
        <v>30.0223187554481</v>
      </c>
      <c r="L82" s="3"/>
      <c r="M82" s="3">
        <v>-3.27523945337815</v>
      </c>
      <c r="N82" s="3">
        <v>-1.43217548929741</v>
      </c>
      <c r="O82" s="3">
        <v>37.3011657105165</v>
      </c>
      <c r="P82" s="3">
        <v>-15.9291137355951</v>
      </c>
      <c r="Q82" s="3"/>
      <c r="R82" s="3">
        <v>-12.0246195075693</v>
      </c>
    </row>
    <row r="83" spans="1:18" s="4" customFormat="1" ht="12" customHeight="1">
      <c r="A83" s="21" t="s">
        <v>157</v>
      </c>
      <c r="B83" s="3">
        <v>1990</v>
      </c>
      <c r="C83" s="3">
        <v>3</v>
      </c>
      <c r="D83" s="19"/>
      <c r="E83" s="26"/>
      <c r="F83" s="3">
        <v>-5.76810328273755</v>
      </c>
      <c r="G83" s="3">
        <v>-6.89310689310689</v>
      </c>
      <c r="H83" s="3">
        <v>-17.2782330609975</v>
      </c>
      <c r="I83" s="3">
        <v>149.6336996337</v>
      </c>
      <c r="J83" s="3">
        <v>101.668205800492</v>
      </c>
      <c r="K83" s="3">
        <v>21.2878275434556</v>
      </c>
      <c r="L83" s="3"/>
      <c r="M83" s="3">
        <v>-1.2952000918454</v>
      </c>
      <c r="N83" s="3">
        <v>3.44983549810377</v>
      </c>
      <c r="O83" s="3">
        <v>43.2437243244177</v>
      </c>
      <c r="P83" s="3">
        <v>-7.94881547621106</v>
      </c>
      <c r="Q83" s="3"/>
      <c r="R83" s="3">
        <v>-10.3331180362342</v>
      </c>
    </row>
    <row r="84" spans="1:18" s="4" customFormat="1" ht="12" customHeight="1">
      <c r="A84" s="21" t="s">
        <v>158</v>
      </c>
      <c r="B84" s="3">
        <v>1990</v>
      </c>
      <c r="C84" s="3">
        <v>4</v>
      </c>
      <c r="D84" s="19"/>
      <c r="E84" s="26"/>
      <c r="F84" s="3">
        <v>-30.3537623789698</v>
      </c>
      <c r="G84" s="3">
        <v>-45.3488372093023</v>
      </c>
      <c r="H84" s="3">
        <v>-64.2005917103801</v>
      </c>
      <c r="I84" s="3">
        <v>160.180995475113</v>
      </c>
      <c r="J84" s="3">
        <v>129.342252388329</v>
      </c>
      <c r="K84" s="3">
        <v>-11.9709946295195</v>
      </c>
      <c r="L84" s="3"/>
      <c r="M84" s="3">
        <v>-18.5365505631415</v>
      </c>
      <c r="N84" s="3">
        <v>-17.040939802342</v>
      </c>
      <c r="O84" s="3">
        <v>30.5855501473139</v>
      </c>
      <c r="P84" s="3">
        <v>-21.6369674400156</v>
      </c>
      <c r="Q84" s="3"/>
      <c r="R84" s="3">
        <v>-44.0396850111484</v>
      </c>
    </row>
    <row r="85" spans="1:18" s="4" customFormat="1" ht="12" customHeight="1">
      <c r="A85" s="21" t="s">
        <v>159</v>
      </c>
      <c r="B85" s="3">
        <v>1991</v>
      </c>
      <c r="C85" s="3">
        <v>1</v>
      </c>
      <c r="D85" s="19"/>
      <c r="E85" s="26"/>
      <c r="F85" s="3">
        <v>-33.945547199041</v>
      </c>
      <c r="G85" s="3">
        <v>-50.0994035785288</v>
      </c>
      <c r="H85" s="3">
        <v>-70.0597850612333</v>
      </c>
      <c r="I85" s="3">
        <v>158.964879852126</v>
      </c>
      <c r="J85" s="3">
        <v>123.73303525863</v>
      </c>
      <c r="K85" s="3">
        <v>-44.6807062391456</v>
      </c>
      <c r="L85" s="3"/>
      <c r="M85" s="3">
        <v>-16.3031687418761</v>
      </c>
      <c r="N85" s="3">
        <v>-19.7436211165365</v>
      </c>
      <c r="O85" s="3">
        <v>32.8019466604761</v>
      </c>
      <c r="P85" s="3">
        <v>-29.675613876518</v>
      </c>
      <c r="Q85" s="3"/>
      <c r="R85" s="3">
        <v>-48.3206223436723</v>
      </c>
    </row>
    <row r="86" spans="1:18" s="4" customFormat="1" ht="12" customHeight="1">
      <c r="A86" s="21" t="s">
        <v>160</v>
      </c>
      <c r="B86" s="3">
        <v>1991</v>
      </c>
      <c r="C86" s="3">
        <v>2</v>
      </c>
      <c r="D86" s="19"/>
      <c r="E86" s="26"/>
      <c r="F86" s="3">
        <v>-20.8461672396482</v>
      </c>
      <c r="G86" s="3">
        <v>-54.1704857928506</v>
      </c>
      <c r="H86" s="3">
        <v>-36.3565609588411</v>
      </c>
      <c r="I86" s="3">
        <v>152.427184466019</v>
      </c>
      <c r="J86" s="3">
        <v>97.7969402069551</v>
      </c>
      <c r="K86" s="3">
        <v>-63.6400710641158</v>
      </c>
      <c r="L86" s="3"/>
      <c r="M86" s="3">
        <v>-19.2335795692156</v>
      </c>
      <c r="N86" s="3">
        <v>-8.55958265064503</v>
      </c>
      <c r="O86" s="3">
        <v>36.6078871147581</v>
      </c>
      <c r="P86" s="3">
        <v>-19.234945779891</v>
      </c>
      <c r="Q86" s="3"/>
      <c r="R86" s="3">
        <v>-25.8769910595304</v>
      </c>
    </row>
    <row r="87" spans="1:18" s="4" customFormat="1" ht="12" customHeight="1">
      <c r="A87" s="21" t="s">
        <v>161</v>
      </c>
      <c r="B87" s="3">
        <v>1991</v>
      </c>
      <c r="C87" s="3">
        <v>3</v>
      </c>
      <c r="D87" s="19"/>
      <c r="E87" s="26"/>
      <c r="F87" s="3">
        <v>-26.0248807925645</v>
      </c>
      <c r="G87" s="3">
        <v>-69.5736434108527</v>
      </c>
      <c r="H87" s="3">
        <v>-57.7771354700315</v>
      </c>
      <c r="I87" s="3">
        <v>155.677655677656</v>
      </c>
      <c r="J87" s="3">
        <v>104.316419135645</v>
      </c>
      <c r="K87" s="3">
        <v>-96.9005971470991</v>
      </c>
      <c r="L87" s="3"/>
      <c r="M87" s="3">
        <v>-11.4997761627603</v>
      </c>
      <c r="N87" s="3">
        <v>-10.9906458788541</v>
      </c>
      <c r="O87" s="3">
        <v>42.8133904448645</v>
      </c>
      <c r="P87" s="3">
        <v>-23.8319656586122</v>
      </c>
      <c r="Q87" s="3"/>
      <c r="R87" s="3">
        <v>-37.8028099292302</v>
      </c>
    </row>
    <row r="88" spans="1:18" s="4" customFormat="1" ht="12" customHeight="1">
      <c r="A88" s="21" t="s">
        <v>162</v>
      </c>
      <c r="B88" s="3">
        <v>1991</v>
      </c>
      <c r="C88" s="3">
        <v>4</v>
      </c>
      <c r="D88" s="19"/>
      <c r="E88" s="26"/>
      <c r="F88" s="3">
        <v>-32.0763688868997</v>
      </c>
      <c r="G88" s="3">
        <v>-92.1860465116279</v>
      </c>
      <c r="H88" s="3">
        <v>-57.1102406850504</v>
      </c>
      <c r="I88" s="3">
        <v>154.512957998213</v>
      </c>
      <c r="J88" s="3">
        <v>107.873766011326</v>
      </c>
      <c r="K88" s="3">
        <v>-113.597672547539</v>
      </c>
      <c r="L88" s="3"/>
      <c r="M88" s="3">
        <v>-23.1108402637797</v>
      </c>
      <c r="N88" s="3">
        <v>-17.7788715570806</v>
      </c>
      <c r="O88" s="3">
        <v>38.3534471967345</v>
      </c>
      <c r="P88" s="3">
        <v>-30.3055230416881</v>
      </c>
      <c r="Q88" s="3"/>
      <c r="R88" s="3">
        <v>-40.8634753758529</v>
      </c>
    </row>
    <row r="89" spans="1:18" s="4" customFormat="1" ht="12" customHeight="1">
      <c r="A89" s="21" t="s">
        <v>163</v>
      </c>
      <c r="B89" s="3">
        <v>1992</v>
      </c>
      <c r="C89" s="3">
        <v>1</v>
      </c>
      <c r="D89" s="19"/>
      <c r="E89" s="26"/>
      <c r="F89" s="3">
        <v>-36.5908812269952</v>
      </c>
      <c r="G89" s="3">
        <v>-105.750224618149</v>
      </c>
      <c r="H89" s="3">
        <v>-68.9664727055092</v>
      </c>
      <c r="I89" s="3">
        <v>150.38961038961</v>
      </c>
      <c r="J89" s="3">
        <v>102.388120645738</v>
      </c>
      <c r="K89" s="3">
        <v>-129.267842642438</v>
      </c>
      <c r="L89" s="3"/>
      <c r="M89" s="3">
        <v>-25.8073069341046</v>
      </c>
      <c r="N89" s="3">
        <v>-21.6781596252984</v>
      </c>
      <c r="O89" s="3">
        <v>43.5979657523169</v>
      </c>
      <c r="P89" s="3">
        <v>-29.9115856430686</v>
      </c>
      <c r="Q89" s="3"/>
      <c r="R89" s="3">
        <v>-48.7412354201912</v>
      </c>
    </row>
    <row r="90" spans="1:18" s="4" customFormat="1" ht="12" customHeight="1">
      <c r="A90" s="21" t="s">
        <v>164</v>
      </c>
      <c r="B90" s="3">
        <v>1992</v>
      </c>
      <c r="C90" s="3">
        <v>2</v>
      </c>
      <c r="D90" s="19"/>
      <c r="E90" s="26"/>
      <c r="F90" s="3">
        <v>-32.3718088190647</v>
      </c>
      <c r="G90" s="3">
        <v>-100.93896713615</v>
      </c>
      <c r="H90" s="3">
        <v>-56.6037687881631</v>
      </c>
      <c r="I90" s="3">
        <v>138.579136690647</v>
      </c>
      <c r="J90" s="3">
        <v>90.933056175138</v>
      </c>
      <c r="K90" s="3">
        <v>-129.266349379053</v>
      </c>
      <c r="L90" s="3"/>
      <c r="M90" s="3">
        <v>-24.660592676846</v>
      </c>
      <c r="N90" s="3">
        <v>-15.8772918006403</v>
      </c>
      <c r="O90" s="3">
        <v>31.9796395734805</v>
      </c>
      <c r="P90" s="3">
        <v>-32.3455820106093</v>
      </c>
      <c r="Q90" s="3"/>
      <c r="R90" s="3">
        <v>-39.6594495491891</v>
      </c>
    </row>
    <row r="91" spans="1:18" s="4" customFormat="1" ht="12" customHeight="1">
      <c r="A91" s="21" t="s">
        <v>165</v>
      </c>
      <c r="B91" s="3">
        <v>1992</v>
      </c>
      <c r="C91" s="3">
        <v>3</v>
      </c>
      <c r="D91" s="19"/>
      <c r="E91" s="26"/>
      <c r="F91" s="3">
        <v>-34.0743389824367</v>
      </c>
      <c r="G91" s="3">
        <v>-106.114769520226</v>
      </c>
      <c r="H91" s="3">
        <v>-57.540755838149</v>
      </c>
      <c r="I91" s="3">
        <v>134.309240622141</v>
      </c>
      <c r="J91" s="3">
        <v>97.4674952147642</v>
      </c>
      <c r="K91" s="3">
        <v>-139.903162129459</v>
      </c>
      <c r="L91" s="3"/>
      <c r="M91" s="3">
        <v>-27.2153184945133</v>
      </c>
      <c r="N91" s="3">
        <v>-20.0655828673166</v>
      </c>
      <c r="O91" s="3">
        <v>41.2657470772981</v>
      </c>
      <c r="P91" s="3">
        <v>-31.475698729768</v>
      </c>
      <c r="Q91" s="3"/>
      <c r="R91" s="3">
        <v>-42.2220886075202</v>
      </c>
    </row>
    <row r="92" spans="1:18" s="4" customFormat="1" ht="12" customHeight="1">
      <c r="A92" s="21" t="s">
        <v>166</v>
      </c>
      <c r="B92" s="3">
        <v>1992</v>
      </c>
      <c r="C92" s="3">
        <v>4</v>
      </c>
      <c r="D92" s="19"/>
      <c r="E92" s="26"/>
      <c r="F92" s="3">
        <v>-34.1444594817032</v>
      </c>
      <c r="G92" s="3">
        <v>-114.741784037559</v>
      </c>
      <c r="H92" s="3">
        <v>-64.0085452312254</v>
      </c>
      <c r="I92" s="3">
        <v>103.483043079743</v>
      </c>
      <c r="J92" s="3">
        <v>70.8165756025403</v>
      </c>
      <c r="K92" s="3">
        <v>-150.523393965462</v>
      </c>
      <c r="L92" s="3"/>
      <c r="M92" s="3">
        <v>-24.2889986202464</v>
      </c>
      <c r="N92" s="3">
        <v>-18.2100281074024</v>
      </c>
      <c r="O92" s="3">
        <v>43.3893175438562</v>
      </c>
      <c r="P92" s="3">
        <v>-30.0702659679386</v>
      </c>
      <c r="Q92" s="3"/>
      <c r="R92" s="3">
        <v>-44.5282059241013</v>
      </c>
    </row>
    <row r="93" spans="1:18" s="4" customFormat="1" ht="12" customHeight="1">
      <c r="A93" s="21" t="s">
        <v>167</v>
      </c>
      <c r="B93" s="3">
        <v>1993</v>
      </c>
      <c r="C93" s="3">
        <v>1</v>
      </c>
      <c r="D93" s="19"/>
      <c r="E93" s="26"/>
      <c r="F93" s="3">
        <v>-32.8938156014341</v>
      </c>
      <c r="G93" s="3">
        <v>-102.327746741155</v>
      </c>
      <c r="H93" s="3">
        <v>-59.5514464301784</v>
      </c>
      <c r="I93" s="3">
        <v>103.901996370236</v>
      </c>
      <c r="J93" s="3">
        <v>73.9014354131888</v>
      </c>
      <c r="K93" s="3">
        <v>-134.155155369296</v>
      </c>
      <c r="L93" s="3"/>
      <c r="M93" s="3">
        <v>-24.8054532305421</v>
      </c>
      <c r="N93" s="3">
        <v>-21.4635239442289</v>
      </c>
      <c r="O93" s="3">
        <v>39.4433157636139</v>
      </c>
      <c r="P93" s="3">
        <v>-25.7548388007869</v>
      </c>
      <c r="Q93" s="3"/>
      <c r="R93" s="3">
        <v>-43.926404441991</v>
      </c>
    </row>
    <row r="94" spans="1:18" s="4" customFormat="1" ht="12" customHeight="1">
      <c r="A94" s="21" t="s">
        <v>168</v>
      </c>
      <c r="B94" s="3">
        <v>1993</v>
      </c>
      <c r="C94" s="3">
        <v>2</v>
      </c>
      <c r="D94" s="19"/>
      <c r="E94" s="26"/>
      <c r="F94" s="3">
        <v>-26.4750531454127</v>
      </c>
      <c r="G94" s="3">
        <v>-103.305004721435</v>
      </c>
      <c r="H94" s="3">
        <v>-37.9951026121629</v>
      </c>
      <c r="I94" s="3">
        <v>99.4515539305302</v>
      </c>
      <c r="J94" s="3">
        <v>60.1502653504767</v>
      </c>
      <c r="K94" s="3">
        <v>-146.329043151887</v>
      </c>
      <c r="L94" s="3"/>
      <c r="M94" s="3">
        <v>-29.9150820918664</v>
      </c>
      <c r="N94" s="3">
        <v>-10.7350127264825</v>
      </c>
      <c r="O94" s="3">
        <v>34.1712786440512</v>
      </c>
      <c r="P94" s="3">
        <v>-27.2550151511389</v>
      </c>
      <c r="Q94" s="3"/>
      <c r="R94" s="3">
        <v>-27.7839769241101</v>
      </c>
    </row>
    <row r="95" spans="1:18" s="4" customFormat="1" ht="12" customHeight="1">
      <c r="A95" s="21" t="s">
        <v>169</v>
      </c>
      <c r="B95" s="3">
        <v>1993</v>
      </c>
      <c r="C95" s="3">
        <v>3</v>
      </c>
      <c r="D95" s="19"/>
      <c r="E95" s="26"/>
      <c r="F95" s="3">
        <v>-28.0628653638774</v>
      </c>
      <c r="G95" s="3">
        <v>-99.2395437262357</v>
      </c>
      <c r="H95" s="3">
        <v>-39.5035833337615</v>
      </c>
      <c r="I95" s="3">
        <v>91.6897506925208</v>
      </c>
      <c r="J95" s="3">
        <v>57.1627527545097</v>
      </c>
      <c r="K95" s="3">
        <v>-150.950638044412</v>
      </c>
      <c r="L95" s="3"/>
      <c r="M95" s="3">
        <v>-34.2981353230432</v>
      </c>
      <c r="N95" s="3">
        <v>-11.4868403285958</v>
      </c>
      <c r="O95" s="3">
        <v>35.4672993484378</v>
      </c>
      <c r="P95" s="3">
        <v>-26.9629024701092</v>
      </c>
      <c r="Q95" s="3"/>
      <c r="R95" s="3">
        <v>-28.914131085966</v>
      </c>
    </row>
    <row r="96" spans="1:18" s="4" customFormat="1" ht="12" customHeight="1">
      <c r="A96" s="21" t="s">
        <v>170</v>
      </c>
      <c r="B96" s="3">
        <v>1993</v>
      </c>
      <c r="C96" s="3">
        <v>4</v>
      </c>
      <c r="D96" s="19"/>
      <c r="E96" s="26"/>
      <c r="F96" s="3">
        <v>-13.9736676400647</v>
      </c>
      <c r="G96" s="3">
        <v>-86.3977485928705</v>
      </c>
      <c r="H96" s="3">
        <v>-7.29660465460305</v>
      </c>
      <c r="I96" s="3">
        <v>69.8630136986301</v>
      </c>
      <c r="J96" s="3">
        <v>39.7727094714628</v>
      </c>
      <c r="K96" s="3">
        <v>-140.684611507409</v>
      </c>
      <c r="L96" s="3"/>
      <c r="M96" s="3">
        <v>-25.3845369434549</v>
      </c>
      <c r="N96" s="3">
        <v>-6.94542511859404</v>
      </c>
      <c r="O96" s="3">
        <v>38.5208120869337</v>
      </c>
      <c r="P96" s="3">
        <v>-16.2681038436069</v>
      </c>
      <c r="Q96" s="3"/>
      <c r="R96" s="3">
        <v>-10.5399341413859</v>
      </c>
    </row>
    <row r="97" spans="1:18" s="4" customFormat="1" ht="12" customHeight="1">
      <c r="A97" s="21" t="s">
        <v>171</v>
      </c>
      <c r="B97" s="3">
        <v>1994</v>
      </c>
      <c r="C97" s="3">
        <v>1</v>
      </c>
      <c r="D97" s="19"/>
      <c r="E97" s="26"/>
      <c r="F97" s="3">
        <v>-7.73699275970846</v>
      </c>
      <c r="G97" s="3">
        <v>-64.9812734082397</v>
      </c>
      <c r="H97" s="3">
        <v>9.6397386309917</v>
      </c>
      <c r="I97" s="3">
        <v>75.2767527675277</v>
      </c>
      <c r="J97" s="3">
        <v>50.3548611886309</v>
      </c>
      <c r="K97" s="3">
        <v>-122.378898068477</v>
      </c>
      <c r="L97" s="3"/>
      <c r="M97" s="3">
        <v>-23.7026966368351</v>
      </c>
      <c r="N97" s="3">
        <v>-8.18463823007048</v>
      </c>
      <c r="O97" s="3">
        <v>42.4144352397886</v>
      </c>
      <c r="P97" s="3">
        <v>-8.70037480291997</v>
      </c>
      <c r="Q97" s="3"/>
      <c r="R97" s="3">
        <v>-2.69136905432677</v>
      </c>
    </row>
    <row r="98" spans="1:18" s="4" customFormat="1" ht="12" customHeight="1">
      <c r="A98" s="21" t="s">
        <v>172</v>
      </c>
      <c r="B98" s="3">
        <v>1994</v>
      </c>
      <c r="C98" s="3">
        <v>2</v>
      </c>
      <c r="D98" s="19"/>
      <c r="E98" s="26"/>
      <c r="F98" s="3">
        <v>-3.41390663597747</v>
      </c>
      <c r="G98" s="3">
        <v>-30.8571428571429</v>
      </c>
      <c r="H98" s="3">
        <v>23.307091458901</v>
      </c>
      <c r="I98" s="3">
        <v>58.7155963302752</v>
      </c>
      <c r="J98" s="3">
        <v>52.2831514323076</v>
      </c>
      <c r="K98" s="3">
        <v>-92.7094972694564</v>
      </c>
      <c r="L98" s="3"/>
      <c r="M98" s="3">
        <v>-23.7142728899103</v>
      </c>
      <c r="N98" s="3">
        <v>-6.74375059953053</v>
      </c>
      <c r="O98" s="3">
        <v>41.1591203463819</v>
      </c>
      <c r="P98" s="3">
        <v>-6.50469451337003</v>
      </c>
      <c r="Q98" s="3"/>
      <c r="R98" s="3">
        <v>4.86275117489786</v>
      </c>
    </row>
    <row r="99" spans="1:18" s="4" customFormat="1" ht="12" customHeight="1">
      <c r="A99" s="21" t="s">
        <v>173</v>
      </c>
      <c r="B99" s="3">
        <v>1994</v>
      </c>
      <c r="C99" s="3">
        <v>3</v>
      </c>
      <c r="D99" s="19"/>
      <c r="E99" s="26"/>
      <c r="F99" s="3">
        <v>-2.94482003028515</v>
      </c>
      <c r="G99" s="3">
        <v>-15.9735349716446</v>
      </c>
      <c r="H99" s="3">
        <v>20.3799631131388</v>
      </c>
      <c r="I99" s="3">
        <v>64.1192917054986</v>
      </c>
      <c r="J99" s="3">
        <v>62.0645009450062</v>
      </c>
      <c r="K99" s="3">
        <v>-82.4820212903573</v>
      </c>
      <c r="L99" s="3"/>
      <c r="M99" s="3">
        <v>-21.6264062503446</v>
      </c>
      <c r="N99" s="3">
        <v>-7.14770041667277</v>
      </c>
      <c r="O99" s="3">
        <v>47.7315978144866</v>
      </c>
      <c r="P99" s="3">
        <v>-3.38513656726203</v>
      </c>
      <c r="Q99" s="3"/>
      <c r="R99" s="3">
        <v>3.19721209344564</v>
      </c>
    </row>
    <row r="100" spans="1:18" s="4" customFormat="1" ht="12" customHeight="1">
      <c r="A100" s="21" t="s">
        <v>174</v>
      </c>
      <c r="B100" s="3">
        <v>1994</v>
      </c>
      <c r="C100" s="3">
        <v>4</v>
      </c>
      <c r="D100" s="19"/>
      <c r="E100" s="26"/>
      <c r="F100" s="3">
        <v>-2.98280996194903</v>
      </c>
      <c r="G100" s="3">
        <v>-7.36842105263158</v>
      </c>
      <c r="H100" s="3">
        <v>20.0082056672413</v>
      </c>
      <c r="I100" s="3">
        <v>70.9497206703911</v>
      </c>
      <c r="J100" s="3">
        <v>93.0054844540241</v>
      </c>
      <c r="K100" s="3">
        <v>-59.819447670154</v>
      </c>
      <c r="L100" s="3"/>
      <c r="M100" s="3">
        <v>-20.3322640125027</v>
      </c>
      <c r="N100" s="3">
        <v>-11.8440730139745</v>
      </c>
      <c r="O100" s="3">
        <v>49.0943620728281</v>
      </c>
      <c r="P100" s="3">
        <v>0.236891511439779</v>
      </c>
      <c r="Q100" s="3"/>
      <c r="R100" s="3">
        <v>0.663147071846023</v>
      </c>
    </row>
    <row r="101" spans="1:18" s="4" customFormat="1" ht="12" customHeight="1">
      <c r="A101" s="21" t="s">
        <v>175</v>
      </c>
      <c r="B101" s="3">
        <v>1995</v>
      </c>
      <c r="C101" s="3">
        <v>1</v>
      </c>
      <c r="D101" s="19"/>
      <c r="E101" s="26"/>
      <c r="F101" s="3">
        <v>-16.9730864276448</v>
      </c>
      <c r="G101" s="3">
        <v>-16.4473684210526</v>
      </c>
      <c r="H101" s="3">
        <v>4.72473256004593</v>
      </c>
      <c r="I101" s="3">
        <v>67.5090252707581</v>
      </c>
      <c r="J101" s="3">
        <v>122.692682201771</v>
      </c>
      <c r="K101" s="3">
        <v>-49.9117375147208</v>
      </c>
      <c r="L101" s="3"/>
      <c r="M101" s="3">
        <v>-22.7984750195997</v>
      </c>
      <c r="N101" s="3">
        <v>-25.7447185089662</v>
      </c>
      <c r="O101" s="3">
        <v>42.9793092578394</v>
      </c>
      <c r="P101" s="3">
        <v>-24.0738847420592</v>
      </c>
      <c r="Q101" s="3"/>
      <c r="R101" s="3">
        <v>-13.9289122292475</v>
      </c>
    </row>
    <row r="102" spans="1:18" s="4" customFormat="1" ht="12" customHeight="1">
      <c r="A102" s="21" t="s">
        <v>176</v>
      </c>
      <c r="B102" s="3">
        <v>1995</v>
      </c>
      <c r="C102" s="3">
        <v>2</v>
      </c>
      <c r="D102" s="19"/>
      <c r="E102" s="26"/>
      <c r="F102" s="3">
        <v>-11.3869078365664</v>
      </c>
      <c r="G102" s="3">
        <v>-10.5360443622921</v>
      </c>
      <c r="H102" s="3">
        <v>0.0299238310671961</v>
      </c>
      <c r="I102" s="3">
        <v>98.9304812834225</v>
      </c>
      <c r="J102" s="3">
        <v>67.7255986967733</v>
      </c>
      <c r="K102" s="3">
        <v>-68.8943706949379</v>
      </c>
      <c r="L102" s="3"/>
      <c r="M102" s="3">
        <v>-20.0713699236539</v>
      </c>
      <c r="N102" s="3">
        <v>-9.17671233782045</v>
      </c>
      <c r="O102" s="3">
        <v>39.648506817959</v>
      </c>
      <c r="P102" s="3">
        <v>-16.3294729158583</v>
      </c>
      <c r="Q102" s="3"/>
      <c r="R102" s="3">
        <v>-7.992313508164</v>
      </c>
    </row>
    <row r="103" spans="1:18" s="4" customFormat="1" ht="12" customHeight="1">
      <c r="A103" s="21" t="s">
        <v>177</v>
      </c>
      <c r="B103" s="3">
        <v>1995</v>
      </c>
      <c r="C103" s="3">
        <v>3</v>
      </c>
      <c r="D103" s="19"/>
      <c r="E103" s="26"/>
      <c r="F103" s="3">
        <v>-10.2430576777615</v>
      </c>
      <c r="G103" s="3">
        <v>-27.887323943662</v>
      </c>
      <c r="H103" s="3">
        <v>-7.80442427058886</v>
      </c>
      <c r="I103" s="3">
        <v>89.4545454545455</v>
      </c>
      <c r="J103" s="3">
        <v>56.9374881751196</v>
      </c>
      <c r="K103" s="3">
        <v>-84.2898414323619</v>
      </c>
      <c r="L103" s="3"/>
      <c r="M103" s="3">
        <v>-15.2237988618243</v>
      </c>
      <c r="N103" s="3">
        <v>-8.02316386927361</v>
      </c>
      <c r="O103" s="3">
        <v>39.4297564674417</v>
      </c>
      <c r="P103" s="3">
        <v>-9.92084370935937</v>
      </c>
      <c r="Q103" s="3"/>
      <c r="R103" s="3">
        <v>-11.3327133247186</v>
      </c>
    </row>
    <row r="104" spans="1:18" s="4" customFormat="1" ht="12" customHeight="1">
      <c r="A104" s="21" t="s">
        <v>178</v>
      </c>
      <c r="B104" s="3">
        <v>1995</v>
      </c>
      <c r="C104" s="3">
        <v>4</v>
      </c>
      <c r="D104" s="19"/>
      <c r="E104" s="26"/>
      <c r="F104" s="3">
        <v>-10.5694796635004</v>
      </c>
      <c r="G104" s="3">
        <v>-29.7322253000923</v>
      </c>
      <c r="H104" s="3">
        <v>-7.54423620516471</v>
      </c>
      <c r="I104" s="3">
        <v>84.6425419240953</v>
      </c>
      <c r="J104" s="3">
        <v>51.1523667980804</v>
      </c>
      <c r="K104" s="3">
        <v>-88.5028243626342</v>
      </c>
      <c r="L104" s="3"/>
      <c r="M104" s="3">
        <v>-19.9857563193837</v>
      </c>
      <c r="N104" s="3">
        <v>-5.37860975481836</v>
      </c>
      <c r="O104" s="3">
        <v>36.9478750218294</v>
      </c>
      <c r="P104" s="3">
        <v>-9.369316374635</v>
      </c>
      <c r="Q104" s="3"/>
      <c r="R104" s="3">
        <v>-9.88034223477891</v>
      </c>
    </row>
    <row r="105" spans="1:18" s="4" customFormat="1" ht="12" customHeight="1">
      <c r="A105" s="21" t="s">
        <v>179</v>
      </c>
      <c r="B105" s="3">
        <v>1996</v>
      </c>
      <c r="C105" s="3">
        <v>1</v>
      </c>
      <c r="D105" s="19"/>
      <c r="E105" s="26"/>
      <c r="F105" s="3">
        <v>-19.7487536179867</v>
      </c>
      <c r="G105" s="3">
        <v>-54.7933157431838</v>
      </c>
      <c r="H105" s="3">
        <v>-26.7130256254322</v>
      </c>
      <c r="I105" s="3">
        <v>68.3009298393914</v>
      </c>
      <c r="J105" s="3">
        <v>48.8677397064176</v>
      </c>
      <c r="K105" s="3">
        <v>-92.8200367571477</v>
      </c>
      <c r="L105" s="3"/>
      <c r="M105" s="3">
        <v>-27.2672767681346</v>
      </c>
      <c r="N105" s="3">
        <v>-15.2990757958786</v>
      </c>
      <c r="O105" s="3">
        <v>36.521597518487</v>
      </c>
      <c r="P105" s="3">
        <v>-9.7156362825015</v>
      </c>
      <c r="Q105" s="3"/>
      <c r="R105" s="3">
        <v>-24.4249699654428</v>
      </c>
    </row>
    <row r="106" spans="1:18" s="4" customFormat="1" ht="12" customHeight="1">
      <c r="A106" s="21" t="s">
        <v>180</v>
      </c>
      <c r="B106" s="3">
        <v>1996</v>
      </c>
      <c r="C106" s="3">
        <v>2</v>
      </c>
      <c r="D106" s="19"/>
      <c r="E106" s="26"/>
      <c r="F106" s="3">
        <v>-24.7446464413285</v>
      </c>
      <c r="G106" s="3">
        <v>-76.778413736713</v>
      </c>
      <c r="H106" s="3">
        <v>-42.6453430230309</v>
      </c>
      <c r="I106" s="3">
        <v>65.7392686804452</v>
      </c>
      <c r="J106" s="3">
        <v>45.6301051425138</v>
      </c>
      <c r="K106" s="3">
        <v>-128.118148028626</v>
      </c>
      <c r="L106" s="3"/>
      <c r="M106" s="3">
        <v>-27.7361968559437</v>
      </c>
      <c r="N106" s="3">
        <v>-12.3949081431691</v>
      </c>
      <c r="O106" s="3">
        <v>30.4528275264619</v>
      </c>
      <c r="P106" s="3">
        <v>-16.2021377431705</v>
      </c>
      <c r="Q106" s="3"/>
      <c r="R106" s="3">
        <v>-30.9390448378874</v>
      </c>
    </row>
    <row r="107" spans="1:18" s="4" customFormat="1" ht="12" customHeight="1">
      <c r="A107" s="21" t="s">
        <v>181</v>
      </c>
      <c r="B107" s="3">
        <v>1996</v>
      </c>
      <c r="C107" s="3">
        <v>3</v>
      </c>
      <c r="D107" s="19"/>
      <c r="E107" s="26"/>
      <c r="F107" s="3">
        <v>-26.9178682192136</v>
      </c>
      <c r="G107" s="3">
        <v>-85.7275254865616</v>
      </c>
      <c r="H107" s="3">
        <v>-55.1797329791593</v>
      </c>
      <c r="I107" s="3">
        <v>50.8166969147005</v>
      </c>
      <c r="J107" s="3">
        <v>37.1289879131683</v>
      </c>
      <c r="K107" s="3">
        <v>-140.556002166188</v>
      </c>
      <c r="L107" s="3"/>
      <c r="M107" s="3">
        <v>-23.2737649840956</v>
      </c>
      <c r="N107" s="3">
        <v>-12.4825805935731</v>
      </c>
      <c r="O107" s="3">
        <v>30.3197278723311</v>
      </c>
      <c r="P107" s="3">
        <v>-16.7353943200264</v>
      </c>
      <c r="Q107" s="3"/>
      <c r="R107" s="3">
        <v>-37.2500760411536</v>
      </c>
    </row>
    <row r="108" spans="1:18" s="4" customFormat="1" ht="12" customHeight="1">
      <c r="A108" s="21" t="s">
        <v>182</v>
      </c>
      <c r="B108" s="3">
        <v>1996</v>
      </c>
      <c r="C108" s="3">
        <v>4</v>
      </c>
      <c r="D108" s="19"/>
      <c r="E108" s="26"/>
      <c r="F108" s="3">
        <v>-18.2760753497878</v>
      </c>
      <c r="G108" s="3">
        <v>-84.400826446281</v>
      </c>
      <c r="H108" s="3">
        <v>-35.9895920312383</v>
      </c>
      <c r="I108" s="3">
        <v>41.4432989690722</v>
      </c>
      <c r="J108" s="3">
        <v>28.0089854582126</v>
      </c>
      <c r="K108" s="3">
        <v>-145.780036015309</v>
      </c>
      <c r="L108" s="3"/>
      <c r="M108" s="3">
        <v>-18.9059913693389</v>
      </c>
      <c r="N108" s="3">
        <v>-9.02217696261449</v>
      </c>
      <c r="O108" s="3">
        <v>29.9973480243084</v>
      </c>
      <c r="P108" s="3">
        <v>-9.18654103595938</v>
      </c>
      <c r="Q108" s="3"/>
      <c r="R108" s="3">
        <v>-25.9248037517138</v>
      </c>
    </row>
    <row r="109" spans="1:18" s="4" customFormat="1" ht="12" customHeight="1">
      <c r="A109" s="21" t="s">
        <v>183</v>
      </c>
      <c r="B109" s="3">
        <v>1997</v>
      </c>
      <c r="C109" s="3">
        <v>1</v>
      </c>
      <c r="D109" s="19"/>
      <c r="E109" s="26"/>
      <c r="F109" s="3">
        <v>-17.0011501317016</v>
      </c>
      <c r="G109" s="3">
        <v>-88.2836587872559</v>
      </c>
      <c r="H109" s="3">
        <v>-34.7164454203069</v>
      </c>
      <c r="I109" s="3">
        <v>28.659793814433</v>
      </c>
      <c r="J109" s="3">
        <v>18.2770625744418</v>
      </c>
      <c r="K109" s="3">
        <v>-139.468391481467</v>
      </c>
      <c r="L109" s="3"/>
      <c r="M109" s="3">
        <v>-18.9949999298755</v>
      </c>
      <c r="N109" s="3">
        <v>-2.33483131664146</v>
      </c>
      <c r="O109" s="3">
        <v>32.4773353184806</v>
      </c>
      <c r="P109" s="3">
        <v>-11.9583238599824</v>
      </c>
      <c r="Q109" s="3"/>
      <c r="R109" s="3">
        <v>-21.9445576232616</v>
      </c>
    </row>
    <row r="110" spans="1:18" s="4" customFormat="1" ht="12" customHeight="1">
      <c r="A110" s="21" t="s">
        <v>184</v>
      </c>
      <c r="B110" s="3">
        <v>1997</v>
      </c>
      <c r="C110" s="3">
        <v>2</v>
      </c>
      <c r="D110" s="19"/>
      <c r="E110" s="26"/>
      <c r="F110" s="3">
        <v>-14.0177622368797</v>
      </c>
      <c r="G110" s="3">
        <v>-74.9478079331942</v>
      </c>
      <c r="H110" s="3">
        <v>-20.2431013287356</v>
      </c>
      <c r="I110" s="3">
        <v>32.7141382868937</v>
      </c>
      <c r="J110" s="3">
        <v>23.0036147038253</v>
      </c>
      <c r="K110" s="3">
        <v>-133.194304530619</v>
      </c>
      <c r="L110" s="3"/>
      <c r="M110" s="3">
        <v>-17.1745707612681</v>
      </c>
      <c r="N110" s="3">
        <v>-2.99412024180441</v>
      </c>
      <c r="O110" s="3">
        <v>32.2753703491012</v>
      </c>
      <c r="P110" s="3">
        <v>-15.6592566157108</v>
      </c>
      <c r="Q110" s="3"/>
      <c r="R110" s="3">
        <v>-15.0375300400574</v>
      </c>
    </row>
    <row r="111" spans="1:18" s="4" customFormat="1" ht="12" customHeight="1">
      <c r="A111" s="21" t="s">
        <v>185</v>
      </c>
      <c r="B111" s="3">
        <v>1997</v>
      </c>
      <c r="C111" s="3">
        <v>3</v>
      </c>
      <c r="D111" s="19"/>
      <c r="E111" s="26"/>
      <c r="F111" s="3">
        <v>-4.70673138393504</v>
      </c>
      <c r="G111" s="3">
        <v>-53.75</v>
      </c>
      <c r="H111" s="3">
        <v>-0.538274428399997</v>
      </c>
      <c r="I111" s="3">
        <v>27.2727272727273</v>
      </c>
      <c r="J111" s="3">
        <v>22.7078535473114</v>
      </c>
      <c r="K111" s="3">
        <v>-100.025035386723</v>
      </c>
      <c r="L111" s="3"/>
      <c r="M111" s="3">
        <v>-14.7234145783416</v>
      </c>
      <c r="N111" s="3">
        <v>6.09289951089809</v>
      </c>
      <c r="O111" s="3">
        <v>34.9903700735263</v>
      </c>
      <c r="P111" s="3">
        <v>-9.65813603989664</v>
      </c>
      <c r="Q111" s="3"/>
      <c r="R111" s="3">
        <v>-0.641606713538326</v>
      </c>
    </row>
    <row r="112" spans="1:18" s="4" customFormat="1" ht="12" customHeight="1">
      <c r="A112" s="21" t="s">
        <v>186</v>
      </c>
      <c r="B112" s="3">
        <v>1997</v>
      </c>
      <c r="C112" s="3">
        <v>4</v>
      </c>
      <c r="D112" s="19"/>
      <c r="E112" s="26"/>
      <c r="F112" s="3">
        <v>-2.80107284130945</v>
      </c>
      <c r="G112" s="3">
        <v>-20.4610951008646</v>
      </c>
      <c r="H112" s="3">
        <v>14.3882772977528</v>
      </c>
      <c r="I112" s="3">
        <v>36.4583333333333</v>
      </c>
      <c r="J112" s="3">
        <v>31.8102847475159</v>
      </c>
      <c r="K112" s="3">
        <v>-91.5283086806111</v>
      </c>
      <c r="L112" s="3"/>
      <c r="M112" s="3">
        <v>-15.9754178986066</v>
      </c>
      <c r="N112" s="3">
        <v>2.22990849753369</v>
      </c>
      <c r="O112" s="3">
        <v>34.2739465602336</v>
      </c>
      <c r="P112" s="3">
        <v>-11.8470592619177</v>
      </c>
      <c r="Q112" s="3"/>
      <c r="R112" s="3">
        <v>4.89017364285587</v>
      </c>
    </row>
    <row r="113" spans="1:18" s="4" customFormat="1" ht="12" customHeight="1">
      <c r="A113" s="21" t="s">
        <v>187</v>
      </c>
      <c r="B113" s="3">
        <v>1998</v>
      </c>
      <c r="C113" s="3">
        <v>1</v>
      </c>
      <c r="D113" s="19"/>
      <c r="E113" s="26"/>
      <c r="F113" s="3">
        <v>-3.65826492079955</v>
      </c>
      <c r="G113" s="3">
        <v>-33.5849056603774</v>
      </c>
      <c r="H113" s="3">
        <v>3.54097118990761</v>
      </c>
      <c r="I113" s="3">
        <v>25.5576208178439</v>
      </c>
      <c r="J113" s="3">
        <v>26.6655666397885</v>
      </c>
      <c r="K113" s="3">
        <v>-118.195536040563</v>
      </c>
      <c r="L113" s="3"/>
      <c r="M113" s="3">
        <v>-13.5439366667809</v>
      </c>
      <c r="N113" s="3">
        <v>7.7906181603853</v>
      </c>
      <c r="O113" s="3">
        <v>39.8272617911167</v>
      </c>
      <c r="P113" s="3">
        <v>-12.4207123667102</v>
      </c>
      <c r="Q113" s="3"/>
      <c r="R113" s="3">
        <v>2.24687542035908</v>
      </c>
    </row>
    <row r="114" spans="1:18" s="4" customFormat="1" ht="12" customHeight="1">
      <c r="A114" s="21" t="s">
        <v>188</v>
      </c>
      <c r="B114" s="3">
        <v>1998</v>
      </c>
      <c r="C114" s="3">
        <v>2</v>
      </c>
      <c r="D114" s="19"/>
      <c r="E114" s="26"/>
      <c r="F114" s="3">
        <v>0.843595898905945</v>
      </c>
      <c r="G114" s="3">
        <v>-6.50485436893204</v>
      </c>
      <c r="H114" s="3">
        <v>14.2656032837846</v>
      </c>
      <c r="I114" s="3">
        <v>24.1965973534972</v>
      </c>
      <c r="J114" s="3">
        <v>35.1974486794286</v>
      </c>
      <c r="K114" s="3">
        <v>-100.721000205477</v>
      </c>
      <c r="L114" s="3"/>
      <c r="M114" s="3">
        <v>-12.1979865877388</v>
      </c>
      <c r="N114" s="3">
        <v>4.33358396768567</v>
      </c>
      <c r="O114" s="3">
        <v>37.1480153652503</v>
      </c>
      <c r="P114" s="3">
        <v>-3.02681706810769</v>
      </c>
      <c r="Q114" s="3"/>
      <c r="R114" s="3">
        <v>5.88067437094776</v>
      </c>
    </row>
    <row r="115" spans="1:18" s="4" customFormat="1" ht="12" customHeight="1">
      <c r="A115" s="21" t="s">
        <v>189</v>
      </c>
      <c r="B115" s="3">
        <v>1998</v>
      </c>
      <c r="C115" s="3">
        <v>3</v>
      </c>
      <c r="D115" s="19"/>
      <c r="E115" s="26"/>
      <c r="F115" s="3">
        <v>7.13552890412241</v>
      </c>
      <c r="G115" s="3">
        <v>16.2724692526017</v>
      </c>
      <c r="H115" s="3">
        <v>28.2735549348057</v>
      </c>
      <c r="I115" s="3">
        <v>30.4143126177024</v>
      </c>
      <c r="J115" s="3">
        <v>31.7864394474295</v>
      </c>
      <c r="K115" s="3">
        <v>-74.2696559859719</v>
      </c>
      <c r="L115" s="3"/>
      <c r="M115" s="3">
        <v>-10.915489114099</v>
      </c>
      <c r="N115" s="3">
        <v>4.84197633245569</v>
      </c>
      <c r="O115" s="3">
        <v>39.4935263363187</v>
      </c>
      <c r="P115" s="3">
        <v>6.34207346332724</v>
      </c>
      <c r="Q115" s="3"/>
      <c r="R115" s="3">
        <v>13.1388463788433</v>
      </c>
    </row>
    <row r="116" spans="1:18" s="4" customFormat="1" ht="12" customHeight="1">
      <c r="A116" s="21" t="s">
        <v>190</v>
      </c>
      <c r="B116" s="3">
        <v>1998</v>
      </c>
      <c r="C116" s="3">
        <v>4</v>
      </c>
      <c r="D116" s="19"/>
      <c r="E116" s="26"/>
      <c r="F116" s="3">
        <v>5.25400825053624</v>
      </c>
      <c r="G116" s="3">
        <v>4.42913385826772</v>
      </c>
      <c r="H116" s="3">
        <v>6.81795958093676</v>
      </c>
      <c r="I116" s="3">
        <v>28.952380952381</v>
      </c>
      <c r="J116" s="3">
        <v>33.2521261997718</v>
      </c>
      <c r="K116" s="3">
        <v>-62.5754461865028</v>
      </c>
      <c r="L116" s="3"/>
      <c r="M116" s="3">
        <v>-3.19515678124834</v>
      </c>
      <c r="N116" s="3">
        <v>9.89065925427161</v>
      </c>
      <c r="O116" s="3">
        <v>44.491838727364</v>
      </c>
      <c r="P116" s="3">
        <v>7.50257094818495</v>
      </c>
      <c r="Q116" s="3"/>
      <c r="R116" s="3">
        <v>4.93539016281681</v>
      </c>
    </row>
    <row r="117" spans="1:18" s="4" customFormat="1" ht="12" customHeight="1">
      <c r="A117" s="21" t="s">
        <v>191</v>
      </c>
      <c r="B117" s="3">
        <v>1999</v>
      </c>
      <c r="C117" s="3">
        <v>1</v>
      </c>
      <c r="D117" s="19"/>
      <c r="E117" s="26"/>
      <c r="F117" s="3">
        <v>1.08022623617245</v>
      </c>
      <c r="G117" s="3">
        <v>3.19148936170213</v>
      </c>
      <c r="H117" s="3">
        <v>7.15862766943743</v>
      </c>
      <c r="I117" s="3">
        <v>33.489242282507</v>
      </c>
      <c r="J117" s="3">
        <v>41.3996453857269</v>
      </c>
      <c r="K117" s="3">
        <v>-58.575864664264</v>
      </c>
      <c r="L117" s="3"/>
      <c r="M117" s="3">
        <v>-8.09412934443526</v>
      </c>
      <c r="N117" s="3">
        <v>6.92373421759206</v>
      </c>
      <c r="O117" s="3">
        <v>46.5819305834523</v>
      </c>
      <c r="P117" s="3">
        <v>-1.66732759790444</v>
      </c>
      <c r="Q117" s="3"/>
      <c r="R117" s="3">
        <v>3.62226168872737</v>
      </c>
    </row>
    <row r="118" spans="1:18" s="4" customFormat="1" ht="12" customHeight="1">
      <c r="A118" s="21" t="s">
        <v>192</v>
      </c>
      <c r="B118" s="3">
        <v>1999</v>
      </c>
      <c r="C118" s="3">
        <v>2</v>
      </c>
      <c r="D118" s="19"/>
      <c r="E118" s="26"/>
      <c r="F118" s="3">
        <v>-0.469434933552135</v>
      </c>
      <c r="G118" s="3">
        <v>-3.11890838206628</v>
      </c>
      <c r="H118" s="3">
        <v>-0.611522813700918</v>
      </c>
      <c r="I118" s="3">
        <v>43.0841121495327</v>
      </c>
      <c r="J118" s="3">
        <v>44.7419966994473</v>
      </c>
      <c r="K118" s="3">
        <v>-65.7955355003743</v>
      </c>
      <c r="L118" s="3"/>
      <c r="M118" s="3">
        <v>-8.39693968602484</v>
      </c>
      <c r="N118" s="3">
        <v>3.66937438492984</v>
      </c>
      <c r="O118" s="3">
        <v>51.2792708909978</v>
      </c>
      <c r="P118" s="3">
        <v>3.46134838058738</v>
      </c>
      <c r="Q118" s="3"/>
      <c r="R118" s="3">
        <v>-1.88999346917291</v>
      </c>
    </row>
    <row r="119" spans="1:18" s="4" customFormat="1" ht="12" customHeight="1">
      <c r="A119" s="21" t="s">
        <v>193</v>
      </c>
      <c r="B119" s="3">
        <v>1999</v>
      </c>
      <c r="C119" s="3">
        <v>3</v>
      </c>
      <c r="D119" s="19"/>
      <c r="E119" s="26"/>
      <c r="F119" s="3">
        <v>4.24146592265411</v>
      </c>
      <c r="G119" s="3">
        <v>7.14285714285714</v>
      </c>
      <c r="H119" s="3">
        <v>14.4767224884949</v>
      </c>
      <c r="I119" s="3">
        <v>37.2881355932203</v>
      </c>
      <c r="J119" s="3">
        <v>38.6287086093236</v>
      </c>
      <c r="K119" s="3">
        <v>-58.8170621385227</v>
      </c>
      <c r="L119" s="3"/>
      <c r="M119" s="3">
        <v>-4.35403272075853</v>
      </c>
      <c r="N119" s="3">
        <v>12.1550421481286</v>
      </c>
      <c r="O119" s="3">
        <v>45.9418655175167</v>
      </c>
      <c r="P119" s="3">
        <v>-5.31186822524854</v>
      </c>
      <c r="Q119" s="3"/>
      <c r="R119" s="3">
        <v>9.89696306352438</v>
      </c>
    </row>
    <row r="120" spans="1:18" s="4" customFormat="1" ht="12" customHeight="1">
      <c r="A120" s="21" t="s">
        <v>194</v>
      </c>
      <c r="B120" s="3">
        <v>1999</v>
      </c>
      <c r="C120" s="3">
        <v>4</v>
      </c>
      <c r="D120" s="19"/>
      <c r="E120" s="26"/>
      <c r="F120" s="3">
        <v>9.54110344296049</v>
      </c>
      <c r="G120" s="3">
        <v>22.6248775710088</v>
      </c>
      <c r="H120" s="3">
        <v>33.1653820639787</v>
      </c>
      <c r="I120" s="3">
        <v>41.5962441314554</v>
      </c>
      <c r="J120" s="3">
        <v>45.656719597247</v>
      </c>
      <c r="K120" s="3">
        <v>-36.7124743121859</v>
      </c>
      <c r="L120" s="3"/>
      <c r="M120" s="3">
        <v>-4.45464489033938</v>
      </c>
      <c r="N120" s="3">
        <v>10.5430762642768</v>
      </c>
      <c r="O120" s="3">
        <v>48.2780708451882</v>
      </c>
      <c r="P120" s="3">
        <v>-1.08939966607417</v>
      </c>
      <c r="Q120" s="3"/>
      <c r="R120" s="3">
        <v>18.4353099093404</v>
      </c>
    </row>
    <row r="121" spans="1:18" s="4" customFormat="1" ht="12" customHeight="1">
      <c r="A121" s="21" t="s">
        <v>195</v>
      </c>
      <c r="B121" s="3">
        <v>2000</v>
      </c>
      <c r="C121" s="3">
        <v>1</v>
      </c>
      <c r="D121" s="19"/>
      <c r="E121" s="26"/>
      <c r="F121" s="3">
        <v>14.1873583477284</v>
      </c>
      <c r="G121" s="3">
        <v>33.9901477832512</v>
      </c>
      <c r="H121" s="3">
        <v>37.9043788824071</v>
      </c>
      <c r="I121" s="3">
        <v>57.4266792809839</v>
      </c>
      <c r="J121" s="3">
        <v>59.3672376703254</v>
      </c>
      <c r="K121" s="3">
        <v>-33.1611278901011</v>
      </c>
      <c r="L121" s="3"/>
      <c r="M121" s="3">
        <v>1.14551450022042</v>
      </c>
      <c r="N121" s="3">
        <v>14.3192795329739</v>
      </c>
      <c r="O121" s="3">
        <v>45.7124846706726</v>
      </c>
      <c r="P121" s="3">
        <v>3.38026047531199</v>
      </c>
      <c r="Q121" s="3"/>
      <c r="R121" s="3">
        <v>22.6929099529031</v>
      </c>
    </row>
    <row r="122" spans="1:18" s="4" customFormat="1" ht="12" customHeight="1">
      <c r="A122" s="21" t="s">
        <v>196</v>
      </c>
      <c r="B122" s="3">
        <v>2000</v>
      </c>
      <c r="C122" s="3">
        <v>2</v>
      </c>
      <c r="D122" s="19"/>
      <c r="E122" s="26"/>
      <c r="F122" s="3">
        <v>10.8466442189478</v>
      </c>
      <c r="G122" s="3">
        <v>41.501976284585</v>
      </c>
      <c r="H122" s="3">
        <v>36.1104376837368</v>
      </c>
      <c r="I122" s="3">
        <v>58.2386363636364</v>
      </c>
      <c r="J122" s="3">
        <v>58.8662602046744</v>
      </c>
      <c r="K122" s="3">
        <v>-30.4526981854248</v>
      </c>
      <c r="L122" s="3"/>
      <c r="M122" s="3">
        <v>-0.93832742197178</v>
      </c>
      <c r="N122" s="3">
        <v>12.9537983175043</v>
      </c>
      <c r="O122" s="3">
        <v>49.1118029212534</v>
      </c>
      <c r="P122" s="3">
        <v>-4.73933170347798</v>
      </c>
      <c r="Q122" s="3"/>
      <c r="R122" s="3">
        <v>21.1131987458332</v>
      </c>
    </row>
    <row r="123" spans="1:18" s="4" customFormat="1" ht="12" customHeight="1">
      <c r="A123" s="21" t="s">
        <v>197</v>
      </c>
      <c r="B123" s="3">
        <v>2000</v>
      </c>
      <c r="C123" s="3">
        <v>3</v>
      </c>
      <c r="D123" s="19"/>
      <c r="E123" s="26"/>
      <c r="F123" s="3">
        <v>12.3221965816877</v>
      </c>
      <c r="G123" s="3">
        <v>54.5019157088123</v>
      </c>
      <c r="H123" s="3">
        <v>43.7533125630132</v>
      </c>
      <c r="I123" s="3">
        <v>78.4715750232992</v>
      </c>
      <c r="J123" s="3">
        <v>67.6819471739043</v>
      </c>
      <c r="K123" s="3">
        <v>1.46493018139756</v>
      </c>
      <c r="L123" s="3"/>
      <c r="M123" s="3">
        <v>0.272733754434709</v>
      </c>
      <c r="N123" s="3">
        <v>11.6465830610136</v>
      </c>
      <c r="O123" s="3">
        <v>43.4631246239079</v>
      </c>
      <c r="P123" s="3">
        <v>-6.38384305171055</v>
      </c>
      <c r="Q123" s="3"/>
      <c r="R123" s="3">
        <v>24.281028557226</v>
      </c>
    </row>
    <row r="124" spans="1:18" s="4" customFormat="1" ht="12" customHeight="1">
      <c r="A124" s="21" t="s">
        <v>198</v>
      </c>
      <c r="B124" s="3">
        <v>2000</v>
      </c>
      <c r="C124" s="3">
        <v>4</v>
      </c>
      <c r="D124" s="19"/>
      <c r="E124" s="26"/>
      <c r="F124" s="3">
        <v>8.59955055069375</v>
      </c>
      <c r="G124" s="3">
        <v>51.7771373679155</v>
      </c>
      <c r="H124" s="3">
        <v>34.9540574951928</v>
      </c>
      <c r="I124" s="3">
        <v>79.5112781954887</v>
      </c>
      <c r="J124" s="3">
        <v>71.2879764268474</v>
      </c>
      <c r="K124" s="3">
        <v>15.1318236776428</v>
      </c>
      <c r="L124" s="3"/>
      <c r="M124" s="3">
        <v>2.47285089931722</v>
      </c>
      <c r="N124" s="3">
        <v>12.303624084088</v>
      </c>
      <c r="O124" s="3">
        <v>37.5299939026208</v>
      </c>
      <c r="P124" s="3">
        <v>-15.332330275823</v>
      </c>
      <c r="Q124" s="3"/>
      <c r="R124" s="3">
        <v>20.209921534853</v>
      </c>
    </row>
    <row r="125" spans="1:18" s="4" customFormat="1" ht="12" customHeight="1">
      <c r="A125" s="21" t="s">
        <v>199</v>
      </c>
      <c r="B125" s="3">
        <v>2001</v>
      </c>
      <c r="C125" s="3">
        <v>1</v>
      </c>
      <c r="D125" s="19"/>
      <c r="E125" s="26"/>
      <c r="F125" s="3">
        <v>8.95532195733271</v>
      </c>
      <c r="G125" s="3">
        <v>48.3221476510067</v>
      </c>
      <c r="H125" s="3">
        <v>29.7344437038022</v>
      </c>
      <c r="I125" s="3">
        <v>77.3496240601504</v>
      </c>
      <c r="J125" s="3">
        <v>71.83852193138</v>
      </c>
      <c r="K125" s="3">
        <v>22.9893928474022</v>
      </c>
      <c r="L125" s="3"/>
      <c r="M125" s="3">
        <v>6.92905429716954</v>
      </c>
      <c r="N125" s="3">
        <v>15.8006167585869</v>
      </c>
      <c r="O125" s="3">
        <v>47.0105994217742</v>
      </c>
      <c r="P125" s="3">
        <v>-16.6428269302278</v>
      </c>
      <c r="Q125" s="3"/>
      <c r="R125" s="3">
        <v>19.3486109764072</v>
      </c>
    </row>
    <row r="126" spans="1:18" s="4" customFormat="1" ht="12" customHeight="1">
      <c r="A126" s="21" t="s">
        <v>200</v>
      </c>
      <c r="B126" s="3">
        <v>2001</v>
      </c>
      <c r="C126" s="3">
        <v>2</v>
      </c>
      <c r="D126" s="19"/>
      <c r="E126" s="26"/>
      <c r="F126" s="3">
        <v>4.90292463876942</v>
      </c>
      <c r="G126" s="3">
        <v>38.1553398058252</v>
      </c>
      <c r="H126" s="3">
        <v>8.80644067560631</v>
      </c>
      <c r="I126" s="3">
        <v>73.1021555763824</v>
      </c>
      <c r="J126" s="3">
        <v>72.4212612450332</v>
      </c>
      <c r="K126" s="3">
        <v>1.74704546308202</v>
      </c>
      <c r="L126" s="3"/>
      <c r="M126" s="3">
        <v>4.08643228633266</v>
      </c>
      <c r="N126" s="3">
        <v>17.7031970554418</v>
      </c>
      <c r="O126" s="3">
        <v>48.4100711472722</v>
      </c>
      <c r="P126" s="3">
        <v>-10.9843714623031</v>
      </c>
      <c r="Q126" s="3"/>
      <c r="R126" s="3">
        <v>9.83589961073668</v>
      </c>
    </row>
    <row r="127" spans="1:18" s="4" customFormat="1" ht="12" customHeight="1">
      <c r="A127" s="21" t="s">
        <v>201</v>
      </c>
      <c r="B127" s="3">
        <v>2001</v>
      </c>
      <c r="C127" s="3">
        <v>3</v>
      </c>
      <c r="D127" s="19"/>
      <c r="E127" s="26"/>
      <c r="F127" s="3">
        <v>2.72680086755701</v>
      </c>
      <c r="G127" s="3">
        <v>24.2483026188167</v>
      </c>
      <c r="H127" s="3">
        <v>9.19167174322065</v>
      </c>
      <c r="I127" s="3">
        <v>86.9850187265918</v>
      </c>
      <c r="J127" s="3">
        <v>72.6954247320266</v>
      </c>
      <c r="K127" s="3">
        <v>-5.88945835782285</v>
      </c>
      <c r="L127" s="3"/>
      <c r="M127" s="3">
        <v>2.2218973353659</v>
      </c>
      <c r="N127" s="3">
        <v>12.5283724166886</v>
      </c>
      <c r="O127" s="3">
        <v>48.3814209453707</v>
      </c>
      <c r="P127" s="3">
        <v>-13.0347380250471</v>
      </c>
      <c r="Q127" s="3"/>
      <c r="R127" s="3">
        <v>7.44110282516725</v>
      </c>
    </row>
    <row r="128" spans="1:18" s="4" customFormat="1" ht="12" customHeight="1">
      <c r="A128" s="21" t="s">
        <v>202</v>
      </c>
      <c r="B128" s="3">
        <v>2001</v>
      </c>
      <c r="C128" s="3">
        <v>4</v>
      </c>
      <c r="D128" s="19"/>
      <c r="E128" s="26"/>
      <c r="F128" s="3">
        <v>-17.6529803056437</v>
      </c>
      <c r="G128" s="3">
        <v>-51.3145082765336</v>
      </c>
      <c r="H128" s="3">
        <v>-56.1440276786265</v>
      </c>
      <c r="I128" s="3">
        <v>58.1920903954802</v>
      </c>
      <c r="J128" s="3">
        <v>62.6727126916653</v>
      </c>
      <c r="K128" s="3">
        <v>-70.8702173630567</v>
      </c>
      <c r="L128" s="3"/>
      <c r="M128" s="3">
        <v>0.971712146271861</v>
      </c>
      <c r="N128" s="3">
        <v>4.87953139594507</v>
      </c>
      <c r="O128" s="3">
        <v>47.0615860808991</v>
      </c>
      <c r="P128" s="3">
        <v>-20.3191370861651</v>
      </c>
      <c r="Q128" s="3"/>
      <c r="R128" s="3">
        <v>-29.0511673961281</v>
      </c>
    </row>
    <row r="129" spans="1:18" s="4" customFormat="1" ht="12" customHeight="1">
      <c r="A129" s="21" t="s">
        <v>203</v>
      </c>
      <c r="B129" s="3">
        <v>2002</v>
      </c>
      <c r="C129" s="3">
        <v>1</v>
      </c>
      <c r="D129" s="19"/>
      <c r="E129" s="26"/>
      <c r="F129" s="3">
        <v>-2.0452212543363</v>
      </c>
      <c r="G129" s="3">
        <v>-49.5183044315992</v>
      </c>
      <c r="H129" s="3">
        <v>-3.76304258209802</v>
      </c>
      <c r="I129" s="3">
        <v>70.6766917293233</v>
      </c>
      <c r="J129" s="3">
        <v>58.4985922215451</v>
      </c>
      <c r="K129" s="3">
        <v>-73.2234243345932</v>
      </c>
      <c r="L129" s="3"/>
      <c r="M129" s="3">
        <v>-0.936373724381496</v>
      </c>
      <c r="N129" s="3">
        <v>12.3529138156069</v>
      </c>
      <c r="O129" s="3">
        <v>49.9103892403472</v>
      </c>
      <c r="P129" s="3">
        <v>-15.8343825264726</v>
      </c>
      <c r="Q129" s="3"/>
      <c r="R129" s="3">
        <v>0.876016361967063</v>
      </c>
    </row>
    <row r="130" spans="1:18" s="4" customFormat="1" ht="12" customHeight="1">
      <c r="A130" s="21" t="s">
        <v>204</v>
      </c>
      <c r="B130" s="3">
        <v>2002</v>
      </c>
      <c r="C130" s="3">
        <v>2</v>
      </c>
      <c r="D130" s="19"/>
      <c r="E130" s="26"/>
      <c r="F130" s="3">
        <v>-2.97225451142354</v>
      </c>
      <c r="G130" s="3">
        <v>-34.0776699029126</v>
      </c>
      <c r="H130" s="3">
        <v>1.47431634790877</v>
      </c>
      <c r="I130" s="3">
        <v>79.7574626865672</v>
      </c>
      <c r="J130" s="3">
        <v>65.5201743205826</v>
      </c>
      <c r="K130" s="3">
        <v>-64.1247440516522</v>
      </c>
      <c r="L130" s="3"/>
      <c r="M130" s="3">
        <v>-3.17269604560219</v>
      </c>
      <c r="N130" s="3">
        <v>7.45156515177925</v>
      </c>
      <c r="O130" s="3">
        <v>47.7305453171202</v>
      </c>
      <c r="P130" s="3">
        <v>-17.64220349978</v>
      </c>
      <c r="Q130" s="3"/>
      <c r="R130" s="3">
        <v>1.04402149505663</v>
      </c>
    </row>
    <row r="131" spans="1:18" s="4" customFormat="1" ht="12" customHeight="1">
      <c r="A131" s="21" t="s">
        <v>205</v>
      </c>
      <c r="B131" s="3">
        <v>2002</v>
      </c>
      <c r="C131" s="3">
        <v>3</v>
      </c>
      <c r="D131" s="19"/>
      <c r="E131" s="26"/>
      <c r="F131" s="3">
        <v>-9.33786303195155</v>
      </c>
      <c r="G131" s="3">
        <v>-47.8134110787172</v>
      </c>
      <c r="H131" s="3">
        <v>-12.6529609145783</v>
      </c>
      <c r="I131" s="3">
        <v>78.578110383536</v>
      </c>
      <c r="J131" s="3">
        <v>65.6535525550327</v>
      </c>
      <c r="K131" s="3">
        <v>-78.136026062853</v>
      </c>
      <c r="L131" s="3"/>
      <c r="M131" s="3">
        <v>-11.2240675981961</v>
      </c>
      <c r="N131" s="3">
        <v>7.54411331253111</v>
      </c>
      <c r="O131" s="3">
        <v>41.1492363647277</v>
      </c>
      <c r="P131" s="3">
        <v>-21.0185369275629</v>
      </c>
      <c r="Q131" s="3"/>
      <c r="R131" s="3">
        <v>-5.97334305581097</v>
      </c>
    </row>
    <row r="132" spans="1:18" s="4" customFormat="1" ht="12" customHeight="1">
      <c r="A132" s="21" t="s">
        <v>206</v>
      </c>
      <c r="B132" s="3">
        <v>2002</v>
      </c>
      <c r="C132" s="3">
        <v>4</v>
      </c>
      <c r="D132" s="19"/>
      <c r="E132" s="26"/>
      <c r="F132" s="3">
        <v>-17.2533953651725</v>
      </c>
      <c r="G132" s="3">
        <v>-101.320754716981</v>
      </c>
      <c r="H132" s="3">
        <v>-30.6120944558751</v>
      </c>
      <c r="I132" s="3">
        <v>69.6660482374768</v>
      </c>
      <c r="J132" s="3">
        <v>53.4552916381296</v>
      </c>
      <c r="K132" s="3">
        <v>-111.790902460066</v>
      </c>
      <c r="L132" s="3"/>
      <c r="M132" s="3">
        <v>-15.073687337094</v>
      </c>
      <c r="N132" s="3">
        <v>4.83794104461815</v>
      </c>
      <c r="O132" s="3">
        <v>38.808264712068</v>
      </c>
      <c r="P132" s="3">
        <v>-28.1657407123392</v>
      </c>
      <c r="Q132" s="3"/>
      <c r="R132" s="3">
        <v>-16.3059959604158</v>
      </c>
    </row>
    <row r="133" spans="1:18" s="4" customFormat="1" ht="12" customHeight="1">
      <c r="A133" s="21" t="s">
        <v>207</v>
      </c>
      <c r="B133" s="3">
        <v>2003</v>
      </c>
      <c r="C133" s="3">
        <v>1</v>
      </c>
      <c r="D133" s="19"/>
      <c r="E133" s="26"/>
      <c r="F133" s="3">
        <v>-11.6527989851018</v>
      </c>
      <c r="G133" s="3">
        <v>-80.7400379506641</v>
      </c>
      <c r="H133" s="3">
        <v>-23.1675106336832</v>
      </c>
      <c r="I133" s="3">
        <v>60.3159851301115</v>
      </c>
      <c r="J133" s="3">
        <v>52.4788866455374</v>
      </c>
      <c r="K133" s="3">
        <v>-110.55315760308</v>
      </c>
      <c r="L133" s="3"/>
      <c r="M133" s="3">
        <v>-4.87640213585418</v>
      </c>
      <c r="N133" s="3">
        <v>5.95491897275886</v>
      </c>
      <c r="O133" s="3">
        <v>41.4764484956916</v>
      </c>
      <c r="P133" s="3">
        <v>-24.5222021436288</v>
      </c>
      <c r="Q133" s="3"/>
      <c r="R133" s="3">
        <v>-12.0252150852495</v>
      </c>
    </row>
    <row r="134" spans="1:18" s="4" customFormat="1" ht="12" customHeight="1">
      <c r="A134" s="21" t="s">
        <v>208</v>
      </c>
      <c r="B134" s="3">
        <v>2003</v>
      </c>
      <c r="C134" s="3">
        <v>2</v>
      </c>
      <c r="D134" s="19"/>
      <c r="E134" s="26"/>
      <c r="F134" s="3">
        <v>-17.611481630118</v>
      </c>
      <c r="G134" s="3">
        <v>-98.6915887850467</v>
      </c>
      <c r="H134" s="3">
        <v>-31.5551444258235</v>
      </c>
      <c r="I134" s="3">
        <v>57.5329566854991</v>
      </c>
      <c r="J134" s="3">
        <v>53.8979795009809</v>
      </c>
      <c r="K134" s="3">
        <v>-117.829259504632</v>
      </c>
      <c r="L134" s="3"/>
      <c r="M134" s="3">
        <v>-13.6859604119315</v>
      </c>
      <c r="N134" s="3">
        <v>2.3096304753969</v>
      </c>
      <c r="O134" s="3">
        <v>38.4451347537566</v>
      </c>
      <c r="P134" s="3">
        <v>-27.5144521581139</v>
      </c>
      <c r="Q134" s="3"/>
      <c r="R134" s="3">
        <v>-18.0416762300007</v>
      </c>
    </row>
    <row r="135" spans="1:18" s="4" customFormat="1" ht="12" customHeight="1">
      <c r="A135" s="21" t="s">
        <v>209</v>
      </c>
      <c r="B135" s="3">
        <v>2003</v>
      </c>
      <c r="C135" s="3">
        <v>3</v>
      </c>
      <c r="D135" s="19"/>
      <c r="E135" s="26"/>
      <c r="F135" s="3">
        <v>-12.2551711029299</v>
      </c>
      <c r="G135" s="3">
        <v>-89.8320895522388</v>
      </c>
      <c r="H135" s="3">
        <v>-16.4529027100014</v>
      </c>
      <c r="I135" s="3">
        <v>54.382657869934</v>
      </c>
      <c r="J135" s="3">
        <v>37.9519931805481</v>
      </c>
      <c r="K135" s="3">
        <v>-127.253518279174</v>
      </c>
      <c r="L135" s="3"/>
      <c r="M135" s="3">
        <v>-17.1409856957864</v>
      </c>
      <c r="N135" s="3">
        <v>3.58920105428147</v>
      </c>
      <c r="O135" s="3">
        <v>49.1934394631191</v>
      </c>
      <c r="P135" s="3">
        <v>-19.0159970602131</v>
      </c>
      <c r="Q135" s="3"/>
      <c r="R135" s="3">
        <v>-9.85077008264734</v>
      </c>
    </row>
    <row r="136" spans="1:18" s="4" customFormat="1" ht="12" customHeight="1">
      <c r="A136" s="21" t="s">
        <v>210</v>
      </c>
      <c r="B136" s="3">
        <v>2003</v>
      </c>
      <c r="C136" s="3">
        <v>4</v>
      </c>
      <c r="D136" s="19"/>
      <c r="E136" s="26"/>
      <c r="F136" s="3">
        <v>-8.61656569067509</v>
      </c>
      <c r="G136" s="3">
        <v>-63.5348837209302</v>
      </c>
      <c r="H136" s="3">
        <v>-0.0492492820954022</v>
      </c>
      <c r="I136" s="3">
        <v>75.3527751646284</v>
      </c>
      <c r="J136" s="3">
        <v>61.1905837068489</v>
      </c>
      <c r="K136" s="3">
        <v>-118.817017619021</v>
      </c>
      <c r="L136" s="3"/>
      <c r="M136" s="3">
        <v>-15.3908890412356</v>
      </c>
      <c r="N136" s="3">
        <v>0.521702904073748</v>
      </c>
      <c r="O136" s="3">
        <v>39.0127927136655</v>
      </c>
      <c r="P136" s="3">
        <v>-19.5478273434431</v>
      </c>
      <c r="Q136" s="3"/>
      <c r="R136" s="3">
        <v>-3.1826924437982</v>
      </c>
    </row>
    <row r="137" spans="1:18" s="4" customFormat="1" ht="12" customHeight="1">
      <c r="A137" s="21" t="s">
        <v>211</v>
      </c>
      <c r="B137" s="3">
        <v>2004</v>
      </c>
      <c r="C137" s="3">
        <v>1</v>
      </c>
      <c r="D137" s="19"/>
      <c r="E137" s="26"/>
      <c r="F137" s="3">
        <v>-4.50339482776983</v>
      </c>
      <c r="G137" s="3">
        <v>-56.0521415270019</v>
      </c>
      <c r="H137" s="3">
        <v>20.0863802500167</v>
      </c>
      <c r="I137" s="3">
        <v>76.69452181987</v>
      </c>
      <c r="J137" s="3">
        <v>59.8673930112162</v>
      </c>
      <c r="K137" s="3">
        <v>-106.975283523296</v>
      </c>
      <c r="L137" s="3"/>
      <c r="M137" s="3">
        <v>-19.2836343228162</v>
      </c>
      <c r="N137" s="3">
        <v>4.3789375372072</v>
      </c>
      <c r="O137" s="3">
        <v>35.7796859022891</v>
      </c>
      <c r="P137" s="3">
        <v>-23.195262775487</v>
      </c>
      <c r="Q137" s="3"/>
      <c r="R137" s="3">
        <v>8.81373963882458</v>
      </c>
    </row>
    <row r="138" spans="1:18" s="4" customFormat="1" ht="12" customHeight="1">
      <c r="A138" s="21" t="s">
        <v>212</v>
      </c>
      <c r="B138" s="3">
        <v>2004</v>
      </c>
      <c r="C138" s="3">
        <v>2</v>
      </c>
      <c r="D138" s="19"/>
      <c r="E138" s="26"/>
      <c r="F138" s="3">
        <v>-2.78597003858285</v>
      </c>
      <c r="G138" s="3">
        <v>-26.2218045112782</v>
      </c>
      <c r="H138" s="3">
        <v>20.7185462348187</v>
      </c>
      <c r="I138" s="3">
        <v>62.8359592215014</v>
      </c>
      <c r="J138" s="3">
        <v>53.792233067491</v>
      </c>
      <c r="K138" s="3">
        <v>-97.0000674437015</v>
      </c>
      <c r="L138" s="3"/>
      <c r="M138" s="3">
        <v>-20.2952460061151</v>
      </c>
      <c r="N138" s="3">
        <v>4.06516703343538</v>
      </c>
      <c r="O138" s="3">
        <v>37.9761001601194</v>
      </c>
      <c r="P138" s="3">
        <v>-15.6323474164704</v>
      </c>
      <c r="Q138" s="3"/>
      <c r="R138" s="3">
        <v>8.97293737933967</v>
      </c>
    </row>
    <row r="139" spans="1:18" s="4" customFormat="1" ht="12" customHeight="1">
      <c r="A139" s="21" t="s">
        <v>213</v>
      </c>
      <c r="B139" s="3">
        <v>2004</v>
      </c>
      <c r="C139" s="3">
        <v>3</v>
      </c>
      <c r="D139" s="19"/>
      <c r="E139" s="26"/>
      <c r="F139" s="3">
        <v>-6.65188373343296</v>
      </c>
      <c r="G139" s="3">
        <v>-19.4986072423398</v>
      </c>
      <c r="H139" s="3">
        <v>14.9572921310612</v>
      </c>
      <c r="I139" s="3">
        <v>79.7585886722377</v>
      </c>
      <c r="J139" s="3">
        <v>59.023072759483</v>
      </c>
      <c r="K139" s="3">
        <v>-94.0638910451274</v>
      </c>
      <c r="L139" s="3"/>
      <c r="M139" s="3">
        <v>-18.132063993767</v>
      </c>
      <c r="N139" s="3">
        <v>3.54231197364758</v>
      </c>
      <c r="O139" s="3">
        <v>33.4144911782717</v>
      </c>
      <c r="P139" s="3">
        <v>-26.9750750446736</v>
      </c>
      <c r="Q139" s="3"/>
      <c r="R139" s="3">
        <v>5.83088279756702</v>
      </c>
    </row>
    <row r="140" spans="1:18" s="4" customFormat="1" ht="12" customHeight="1">
      <c r="A140" s="21" t="s">
        <v>214</v>
      </c>
      <c r="B140" s="3">
        <v>2004</v>
      </c>
      <c r="C140" s="3">
        <v>4</v>
      </c>
      <c r="D140" s="19"/>
      <c r="E140" s="26"/>
      <c r="F140" s="3">
        <v>-7.08351557633791</v>
      </c>
      <c r="G140" s="3">
        <v>-30.9192200557103</v>
      </c>
      <c r="H140" s="3">
        <v>0.143216783802556</v>
      </c>
      <c r="I140" s="3">
        <v>76.7889908256881</v>
      </c>
      <c r="J140" s="3">
        <v>62.8601836696508</v>
      </c>
      <c r="K140" s="3">
        <v>-97.0498696778093</v>
      </c>
      <c r="L140" s="3"/>
      <c r="M140" s="3">
        <v>-9.08487458575101</v>
      </c>
      <c r="N140" s="3">
        <v>5.37666817557803</v>
      </c>
      <c r="O140" s="3">
        <v>46.4288319276687</v>
      </c>
      <c r="P140" s="3">
        <v>-24.7690726789812</v>
      </c>
      <c r="Q140" s="3"/>
      <c r="R140" s="3">
        <v>-0.65897677509708</v>
      </c>
    </row>
    <row r="141" spans="1:18" s="4" customFormat="1" ht="12" customHeight="1">
      <c r="A141" s="21" t="s">
        <v>215</v>
      </c>
      <c r="B141" s="3">
        <v>2005</v>
      </c>
      <c r="C141" s="3">
        <v>1</v>
      </c>
      <c r="D141" s="19"/>
      <c r="E141" s="26"/>
      <c r="F141" s="3">
        <v>-5.84196163767919</v>
      </c>
      <c r="G141" s="3">
        <v>-28.2003710575139</v>
      </c>
      <c r="H141" s="3">
        <v>4.4464288471664</v>
      </c>
      <c r="I141" s="3">
        <v>62.5925925925926</v>
      </c>
      <c r="J141" s="3">
        <v>44.7103796953751</v>
      </c>
      <c r="K141" s="3">
        <v>-97.2799732589341</v>
      </c>
      <c r="L141" s="3"/>
      <c r="M141" s="3">
        <v>-11.7346067481677</v>
      </c>
      <c r="N141" s="3">
        <v>5.91083427260123</v>
      </c>
      <c r="O141" s="3">
        <v>43.9849073274732</v>
      </c>
      <c r="P141" s="3">
        <v>-21.9905029223167</v>
      </c>
      <c r="Q141" s="3"/>
      <c r="R141" s="3">
        <v>1.75971230509644</v>
      </c>
    </row>
    <row r="142" spans="1:18" s="4" customFormat="1" ht="12" customHeight="1">
      <c r="A142" s="21" t="s">
        <v>216</v>
      </c>
      <c r="B142" s="3">
        <v>2005</v>
      </c>
      <c r="C142" s="3">
        <v>2</v>
      </c>
      <c r="D142" s="19"/>
      <c r="E142" s="26"/>
      <c r="F142" s="3">
        <v>-7.73450883633852</v>
      </c>
      <c r="G142" s="3">
        <v>-24.0339302544769</v>
      </c>
      <c r="H142" s="3">
        <v>-1.16666539351713</v>
      </c>
      <c r="I142" s="3">
        <v>51.1049723756906</v>
      </c>
      <c r="J142" s="3">
        <v>34.8593114453725</v>
      </c>
      <c r="K142" s="3">
        <v>-100.373525929196</v>
      </c>
      <c r="L142" s="3"/>
      <c r="M142" s="3">
        <v>-10.7408295995133</v>
      </c>
      <c r="N142" s="3">
        <v>3.96912616656283</v>
      </c>
      <c r="O142" s="3">
        <v>43.7541276802941</v>
      </c>
      <c r="P142" s="3">
        <v>-22.9996665188865</v>
      </c>
      <c r="Q142" s="3"/>
      <c r="R142" s="3">
        <v>-2.01768886826452</v>
      </c>
    </row>
    <row r="143" spans="1:18" s="4" customFormat="1" ht="12" customHeight="1">
      <c r="A143" s="21" t="s">
        <v>217</v>
      </c>
      <c r="B143" s="3">
        <v>2005</v>
      </c>
      <c r="C143" s="3">
        <v>3</v>
      </c>
      <c r="D143" s="19"/>
      <c r="E143" s="26"/>
      <c r="F143" s="3">
        <v>-8.95146062553688</v>
      </c>
      <c r="G143" s="3">
        <v>-35.311004784689</v>
      </c>
      <c r="H143" s="3">
        <v>-12.3831680358188</v>
      </c>
      <c r="I143" s="3">
        <v>59.6654275092937</v>
      </c>
      <c r="J143" s="3">
        <v>46.4788968052828</v>
      </c>
      <c r="K143" s="3">
        <v>-107.903287213924</v>
      </c>
      <c r="L143" s="3"/>
      <c r="M143" s="3">
        <v>-10.4420731419131</v>
      </c>
      <c r="N143" s="3">
        <v>3.43259095234928</v>
      </c>
      <c r="O143" s="3">
        <v>39.7234298846215</v>
      </c>
      <c r="P143" s="3">
        <v>-16.4131922767649</v>
      </c>
      <c r="Q143" s="3"/>
      <c r="R143" s="3">
        <v>-7.89420779652213</v>
      </c>
    </row>
    <row r="144" spans="1:18" s="4" customFormat="1" ht="12" customHeight="1">
      <c r="A144" s="21" t="s">
        <v>218</v>
      </c>
      <c r="B144" s="3">
        <v>2005</v>
      </c>
      <c r="C144" s="3">
        <v>4</v>
      </c>
      <c r="D144" s="19"/>
      <c r="E144" s="26"/>
      <c r="F144" s="3">
        <v>-8.0691932307885</v>
      </c>
      <c r="G144" s="3">
        <v>-33.0516431924883</v>
      </c>
      <c r="H144" s="3">
        <v>-7.90090679408885</v>
      </c>
      <c r="I144" s="3">
        <v>62.3255813953488</v>
      </c>
      <c r="J144" s="3">
        <v>45.5609112598788</v>
      </c>
      <c r="K144" s="3">
        <v>-100.343738157723</v>
      </c>
      <c r="L144" s="3"/>
      <c r="M144" s="3">
        <v>-11.990132718576</v>
      </c>
      <c r="N144" s="3">
        <v>4.66552152405044</v>
      </c>
      <c r="O144" s="3">
        <v>48.4858892120166</v>
      </c>
      <c r="P144" s="3">
        <v>-17.0512549345396</v>
      </c>
      <c r="Q144" s="3"/>
      <c r="R144" s="3">
        <v>-5.03661188980658</v>
      </c>
    </row>
    <row r="145" spans="1:18" s="4" customFormat="1" ht="12" customHeight="1">
      <c r="A145" s="21" t="s">
        <v>219</v>
      </c>
      <c r="B145" s="3">
        <v>2006</v>
      </c>
      <c r="C145" s="3">
        <v>1</v>
      </c>
      <c r="D145" s="19"/>
      <c r="E145" s="26"/>
      <c r="F145" s="3">
        <v>2.37983521607146</v>
      </c>
      <c r="G145" s="3">
        <v>0</v>
      </c>
      <c r="H145" s="3">
        <v>23.6968093238188</v>
      </c>
      <c r="I145" s="3">
        <v>51.8038852913969</v>
      </c>
      <c r="J145" s="3">
        <v>42.7103186199266</v>
      </c>
      <c r="K145" s="3">
        <v>-85.1906798515594</v>
      </c>
      <c r="L145" s="3"/>
      <c r="M145" s="3">
        <v>-4.58341045954406</v>
      </c>
      <c r="N145" s="3">
        <v>5.30374328806101</v>
      </c>
      <c r="O145" s="3">
        <v>44.8924784158563</v>
      </c>
      <c r="P145" s="3">
        <v>-14.8978012880499</v>
      </c>
      <c r="Q145" s="3"/>
      <c r="R145" s="3">
        <v>11.0813570511525</v>
      </c>
    </row>
    <row r="146" spans="1:18" s="4" customFormat="1" ht="12" customHeight="1">
      <c r="A146" s="21" t="s">
        <v>220</v>
      </c>
      <c r="B146" s="3">
        <v>2006</v>
      </c>
      <c r="C146" s="3">
        <v>2</v>
      </c>
      <c r="D146" s="19"/>
      <c r="E146" s="26"/>
      <c r="F146" s="3">
        <v>1.33232462575766</v>
      </c>
      <c r="G146" s="3">
        <v>15.4658981748319</v>
      </c>
      <c r="H146" s="3">
        <v>15.6476618209248</v>
      </c>
      <c r="I146" s="3">
        <v>51.6339869281046</v>
      </c>
      <c r="J146" s="3">
        <v>48.700087701227</v>
      </c>
      <c r="K146" s="3">
        <v>-71.5609527494234</v>
      </c>
      <c r="L146" s="3"/>
      <c r="M146" s="3">
        <v>-2.97904952387321</v>
      </c>
      <c r="N146" s="3">
        <v>5.65644357634664</v>
      </c>
      <c r="O146" s="3">
        <v>41.8295379250017</v>
      </c>
      <c r="P146" s="3">
        <v>-12.9957573703676</v>
      </c>
      <c r="Q146" s="3"/>
      <c r="R146" s="3">
        <v>7.23313344384835</v>
      </c>
    </row>
    <row r="147" spans="1:18" s="4" customFormat="1" ht="12" customHeight="1">
      <c r="A147" s="21" t="s">
        <v>221</v>
      </c>
      <c r="B147" s="3">
        <v>2006</v>
      </c>
      <c r="C147" s="3">
        <v>3</v>
      </c>
      <c r="D147" s="19"/>
      <c r="E147" s="26"/>
      <c r="F147" s="3">
        <v>4.46938805095319</v>
      </c>
      <c r="G147" s="3">
        <v>34.3183984747378</v>
      </c>
      <c r="H147" s="3">
        <v>25.0958133191263</v>
      </c>
      <c r="I147" s="3">
        <v>62.5468164794007</v>
      </c>
      <c r="J147" s="3">
        <v>49.4177896356611</v>
      </c>
      <c r="K147" s="3">
        <v>-50.0035809787231</v>
      </c>
      <c r="L147" s="3"/>
      <c r="M147" s="3">
        <v>-5.08493585060723</v>
      </c>
      <c r="N147" s="3">
        <v>11.1160861880653</v>
      </c>
      <c r="O147" s="3">
        <v>41.5823818363562</v>
      </c>
      <c r="P147" s="3">
        <v>-13.2494114527716</v>
      </c>
      <c r="Q147" s="3"/>
      <c r="R147" s="3">
        <v>14.6870304988084</v>
      </c>
    </row>
    <row r="148" spans="1:18" s="4" customFormat="1" ht="12" customHeight="1">
      <c r="A148" s="21" t="s">
        <v>222</v>
      </c>
      <c r="B148" s="3">
        <v>2006</v>
      </c>
      <c r="C148" s="3">
        <v>4</v>
      </c>
      <c r="D148" s="19"/>
      <c r="E148" s="26"/>
      <c r="F148" s="3">
        <v>4.38909810608122</v>
      </c>
      <c r="G148" s="3">
        <v>41.0628019323672</v>
      </c>
      <c r="H148" s="3">
        <v>23.4130584593882</v>
      </c>
      <c r="I148" s="3">
        <v>58.4888059701493</v>
      </c>
      <c r="J148" s="3">
        <v>49.6313024786191</v>
      </c>
      <c r="K148" s="3">
        <v>-44.8724576919333</v>
      </c>
      <c r="L148" s="3"/>
      <c r="M148" s="3">
        <v>-5.6672219525689</v>
      </c>
      <c r="N148" s="3">
        <v>6.44768375085416</v>
      </c>
      <c r="O148" s="3">
        <v>40.798514498813</v>
      </c>
      <c r="P148" s="3">
        <v>-6.63712783334859</v>
      </c>
      <c r="Q148" s="3"/>
      <c r="R148" s="3">
        <v>11.5114518503338</v>
      </c>
    </row>
    <row r="149" spans="1:18" s="4" customFormat="1" ht="12" customHeight="1">
      <c r="A149" s="21" t="s">
        <v>223</v>
      </c>
      <c r="B149" s="3">
        <v>2007</v>
      </c>
      <c r="C149" s="3">
        <v>1</v>
      </c>
      <c r="D149" s="19"/>
      <c r="E149" s="26"/>
      <c r="F149" s="3">
        <v>4.23937465057877</v>
      </c>
      <c r="G149" s="3">
        <v>43.5653002859867</v>
      </c>
      <c r="H149" s="3">
        <v>24.7012508841225</v>
      </c>
      <c r="I149" s="3">
        <v>51.8105849582173</v>
      </c>
      <c r="J149" s="3">
        <v>43.7739309575296</v>
      </c>
      <c r="K149" s="3">
        <v>-36.2398964134879</v>
      </c>
      <c r="L149" s="3"/>
      <c r="M149" s="3">
        <v>-2.53462881611064</v>
      </c>
      <c r="N149" s="3">
        <v>6.08750521718952</v>
      </c>
      <c r="O149" s="3">
        <v>39.0493733647776</v>
      </c>
      <c r="P149" s="3">
        <v>-11.2966286828863</v>
      </c>
      <c r="Q149" s="3"/>
      <c r="R149" s="3">
        <v>11.9754587958686</v>
      </c>
    </row>
    <row r="150" spans="1:18" s="4" customFormat="1" ht="12" customHeight="1">
      <c r="A150" s="21" t="s">
        <v>224</v>
      </c>
      <c r="B150" s="3">
        <v>2007</v>
      </c>
      <c r="C150" s="3">
        <v>2</v>
      </c>
      <c r="D150" s="19"/>
      <c r="E150" s="3"/>
      <c r="F150" s="3">
        <v>5.44188849376059</v>
      </c>
      <c r="G150" s="3">
        <v>48.1086323957323</v>
      </c>
      <c r="H150" s="3">
        <v>27.3793966115824</v>
      </c>
      <c r="I150" s="3">
        <v>50.8379888268156</v>
      </c>
      <c r="J150" s="3">
        <v>47.0089326006075</v>
      </c>
      <c r="K150" s="3">
        <v>-27.1618939013646</v>
      </c>
      <c r="L150" s="3">
        <v>-7.61523046092184</v>
      </c>
      <c r="M150" s="3">
        <v>-0.204743508975862</v>
      </c>
      <c r="N150" s="3">
        <v>9.73315311262104</v>
      </c>
      <c r="O150" s="3">
        <v>44.5008711283049</v>
      </c>
      <c r="P150" s="3">
        <v>-15.1402522401852</v>
      </c>
      <c r="Q150" s="3">
        <v>15.8216422441321</v>
      </c>
      <c r="R150" s="3">
        <v>15.1373556073143</v>
      </c>
    </row>
    <row r="151" spans="1:18" s="4" customFormat="1" ht="12" customHeight="1">
      <c r="A151" s="21" t="s">
        <v>225</v>
      </c>
      <c r="B151" s="3">
        <v>2007</v>
      </c>
      <c r="C151" s="3">
        <v>3</v>
      </c>
      <c r="D151" s="19"/>
      <c r="E151" s="3"/>
      <c r="F151" s="3">
        <v>2.92334427127172</v>
      </c>
      <c r="G151" s="3">
        <v>43.4905660377358</v>
      </c>
      <c r="H151" s="3">
        <v>22.3453054288364</v>
      </c>
      <c r="I151" s="3">
        <v>62.956204379562</v>
      </c>
      <c r="J151" s="3">
        <v>56.3709092457386</v>
      </c>
      <c r="K151" s="3">
        <v>-32.6459240899448</v>
      </c>
      <c r="L151" s="3">
        <v>3.32681017612524</v>
      </c>
      <c r="M151" s="3">
        <v>-2.30088215022872</v>
      </c>
      <c r="N151" s="3">
        <v>6.45150252766501</v>
      </c>
      <c r="O151" s="3">
        <v>36.1883200925046</v>
      </c>
      <c r="P151" s="3">
        <v>-14.8025487211858</v>
      </c>
      <c r="Q151" s="3">
        <v>12.050898621962</v>
      </c>
      <c r="R151" s="3">
        <v>9.38022410058454</v>
      </c>
    </row>
    <row r="152" spans="1:18" s="4" customFormat="1" ht="12" customHeight="1">
      <c r="A152" s="21" t="s">
        <v>226</v>
      </c>
      <c r="B152" s="3">
        <v>2007</v>
      </c>
      <c r="C152" s="3">
        <v>4</v>
      </c>
      <c r="D152" s="19"/>
      <c r="E152" s="3"/>
      <c r="F152" s="3">
        <v>3.97714821915397</v>
      </c>
      <c r="G152" s="3">
        <v>35.7142857142857</v>
      </c>
      <c r="H152" s="3">
        <v>15.6384559582399</v>
      </c>
      <c r="I152" s="3">
        <v>76.2167125803489</v>
      </c>
      <c r="J152" s="3">
        <v>78.9222402212242</v>
      </c>
      <c r="K152" s="3">
        <v>-13.4862255961605</v>
      </c>
      <c r="L152" s="3">
        <v>11.6591928251121</v>
      </c>
      <c r="M152" s="3">
        <v>-1.00066951525282</v>
      </c>
      <c r="N152" s="3">
        <v>13.3208405954335</v>
      </c>
      <c r="O152" s="3">
        <v>46.8837072842359</v>
      </c>
      <c r="P152" s="3">
        <v>-12.0500341618047</v>
      </c>
      <c r="Q152" s="3">
        <v>47.4545265809494</v>
      </c>
      <c r="R152" s="3">
        <v>16.1886575773777</v>
      </c>
    </row>
    <row r="153" spans="1:18" s="4" customFormat="1" ht="12" customHeight="1">
      <c r="A153" s="21" t="s">
        <v>227</v>
      </c>
      <c r="B153" s="3">
        <v>2008</v>
      </c>
      <c r="C153" s="3">
        <v>1</v>
      </c>
      <c r="D153" s="19"/>
      <c r="E153" s="3"/>
      <c r="F153" s="3">
        <v>-3.58200153549942</v>
      </c>
      <c r="G153" s="3">
        <v>30.6742640075973</v>
      </c>
      <c r="H153" s="3">
        <v>-10.1131260447555</v>
      </c>
      <c r="I153" s="3">
        <v>91.9444444444444</v>
      </c>
      <c r="J153" s="3">
        <v>87.5842748639932</v>
      </c>
      <c r="K153" s="3">
        <v>-12.3946322002684</v>
      </c>
      <c r="L153" s="3">
        <v>12.5244618395303</v>
      </c>
      <c r="M153" s="3">
        <v>1.45489770339344</v>
      </c>
      <c r="N153" s="3">
        <v>4.9721107348044</v>
      </c>
      <c r="O153" s="3">
        <v>43.7561939811657</v>
      </c>
      <c r="P153" s="3">
        <v>-10.64188853544</v>
      </c>
      <c r="Q153" s="3">
        <v>27.0016893871181</v>
      </c>
      <c r="R153" s="3">
        <v>2.33405305940917</v>
      </c>
    </row>
    <row r="154" spans="1:18" s="4" customFormat="1" ht="12" customHeight="1">
      <c r="A154" s="21" t="s">
        <v>228</v>
      </c>
      <c r="B154" s="3">
        <v>2008</v>
      </c>
      <c r="C154" s="3">
        <v>2</v>
      </c>
      <c r="D154" s="19"/>
      <c r="E154" s="3"/>
      <c r="F154" s="3">
        <v>-6.74468865292839</v>
      </c>
      <c r="G154" s="3">
        <v>2.36294896030246</v>
      </c>
      <c r="H154" s="3">
        <v>-22.6256367380004</v>
      </c>
      <c r="I154" s="3">
        <v>96.0295475530933</v>
      </c>
      <c r="J154" s="3">
        <v>83.7249130696165</v>
      </c>
      <c r="K154" s="3">
        <v>-27.5358830898031</v>
      </c>
      <c r="L154" s="3">
        <v>24.5948522402288</v>
      </c>
      <c r="M154" s="3">
        <v>-4.92466439930318</v>
      </c>
      <c r="N154" s="3">
        <v>5.94692483643591</v>
      </c>
      <c r="O154" s="3">
        <v>50.7284566028816</v>
      </c>
      <c r="P154" s="3">
        <v>-5.37537831084591</v>
      </c>
      <c r="Q154" s="3">
        <v>39.1196660044014</v>
      </c>
      <c r="R154" s="3">
        <v>-0.538474534347969</v>
      </c>
    </row>
    <row r="155" spans="1:18" s="4" customFormat="1" ht="12" customHeight="1">
      <c r="A155" s="21" t="s">
        <v>229</v>
      </c>
      <c r="B155" s="3">
        <v>2008</v>
      </c>
      <c r="C155" s="3">
        <v>3</v>
      </c>
      <c r="D155" s="19"/>
      <c r="E155" s="3"/>
      <c r="F155" s="3">
        <v>-22.2713883321133</v>
      </c>
      <c r="G155" s="3">
        <v>-25.094696969697</v>
      </c>
      <c r="H155" s="3">
        <v>-44.5912750212396</v>
      </c>
      <c r="I155" s="3">
        <v>118.78453038674</v>
      </c>
      <c r="J155" s="3">
        <v>99.0449200630079</v>
      </c>
      <c r="K155" s="3">
        <v>-23.7727614756415</v>
      </c>
      <c r="L155" s="3">
        <v>33.9494163424124</v>
      </c>
      <c r="M155" s="3">
        <v>-15.6930083196446</v>
      </c>
      <c r="N155" s="3">
        <v>-7.50359285111764</v>
      </c>
      <c r="O155" s="3">
        <v>44.3120295381613</v>
      </c>
      <c r="P155" s="3">
        <v>-21.2976771364514</v>
      </c>
      <c r="Q155" s="3">
        <v>22.8788152726053</v>
      </c>
      <c r="R155" s="3">
        <v>-15.7913672355411</v>
      </c>
    </row>
    <row r="156" spans="1:18" s="4" customFormat="1" ht="12" customHeight="1">
      <c r="A156" s="21" t="s">
        <v>230</v>
      </c>
      <c r="B156" s="3">
        <v>2008</v>
      </c>
      <c r="C156" s="3">
        <v>4</v>
      </c>
      <c r="D156" s="19"/>
      <c r="E156" s="3"/>
      <c r="F156" s="3">
        <v>-24.4471942859907</v>
      </c>
      <c r="G156" s="3">
        <v>-57.4108818011257</v>
      </c>
      <c r="H156" s="3">
        <v>-56.7281876275158</v>
      </c>
      <c r="I156" s="3">
        <v>110.147601476015</v>
      </c>
      <c r="J156" s="3">
        <v>70.4097740490028</v>
      </c>
      <c r="K156" s="3">
        <v>-60.4552902854007</v>
      </c>
      <c r="L156" s="3">
        <v>75.8587786259542</v>
      </c>
      <c r="M156" s="3">
        <v>-12.4990314890629</v>
      </c>
      <c r="N156" s="3">
        <v>-7.18236970870923</v>
      </c>
      <c r="O156" s="3">
        <v>38.1355589789225</v>
      </c>
      <c r="P156" s="3">
        <v>-21.3791883186747</v>
      </c>
      <c r="Q156" s="3">
        <v>3.45468037454672</v>
      </c>
      <c r="R156" s="3">
        <v>-34.0786638969081</v>
      </c>
    </row>
    <row r="157" spans="1:18" s="4" customFormat="1" ht="12" customHeight="1">
      <c r="A157" s="21" t="s">
        <v>231</v>
      </c>
      <c r="B157" s="3">
        <v>2009</v>
      </c>
      <c r="C157" s="3">
        <v>1</v>
      </c>
      <c r="D157" s="19"/>
      <c r="E157" s="3"/>
      <c r="F157" s="3">
        <v>-18.4774804200048</v>
      </c>
      <c r="G157" s="3">
        <v>-63.9850327408793</v>
      </c>
      <c r="H157" s="3">
        <v>-58.3349318551173</v>
      </c>
      <c r="I157" s="3">
        <v>35.1123595505618</v>
      </c>
      <c r="J157" s="3">
        <v>-4.20134237208645</v>
      </c>
      <c r="K157" s="3">
        <v>-96.5968537751588</v>
      </c>
      <c r="L157" s="3">
        <v>110.857142857143</v>
      </c>
      <c r="M157" s="3">
        <v>-9.88467781646786</v>
      </c>
      <c r="N157" s="3">
        <v>0.490493309598079</v>
      </c>
      <c r="O157" s="3">
        <v>37.482158741004</v>
      </c>
      <c r="P157" s="3">
        <v>-6.18080531803193</v>
      </c>
      <c r="Q157" s="3">
        <v>9.48096856019924</v>
      </c>
      <c r="R157" s="3">
        <v>-39.8051532106157</v>
      </c>
    </row>
    <row r="158" spans="1:18" s="4" customFormat="1" ht="12" customHeight="1">
      <c r="A158" s="21" t="s">
        <v>232</v>
      </c>
      <c r="B158" s="3">
        <v>2009</v>
      </c>
      <c r="C158" s="3">
        <v>2</v>
      </c>
      <c r="D158" s="19"/>
      <c r="E158" s="3"/>
      <c r="F158" s="3">
        <v>-22.1531334997523</v>
      </c>
      <c r="G158" s="3">
        <v>-96.3065558633426</v>
      </c>
      <c r="H158" s="3">
        <v>-67.3172060189753</v>
      </c>
      <c r="I158" s="3">
        <v>29.9813780260708</v>
      </c>
      <c r="J158" s="3">
        <v>10.9205788380235</v>
      </c>
      <c r="K158" s="3">
        <v>-126.848526309734</v>
      </c>
      <c r="L158" s="3">
        <v>130.314232902033</v>
      </c>
      <c r="M158" s="3">
        <v>-11.9398923902805</v>
      </c>
      <c r="N158" s="3">
        <v>-7.11645527287152</v>
      </c>
      <c r="O158" s="3">
        <v>36.3876789324091</v>
      </c>
      <c r="P158" s="3">
        <v>-2.23898031688188</v>
      </c>
      <c r="Q158" s="3">
        <v>6.49940080937067</v>
      </c>
      <c r="R158" s="3">
        <v>-49.5621233461274</v>
      </c>
    </row>
    <row r="159" spans="1:18" s="4" customFormat="1" ht="12" customHeight="1">
      <c r="A159" s="21" t="s">
        <v>233</v>
      </c>
      <c r="B159" s="3">
        <v>2009</v>
      </c>
      <c r="C159" s="3">
        <v>3</v>
      </c>
      <c r="D159" s="19"/>
      <c r="E159" s="3"/>
      <c r="F159" s="3">
        <v>-13.0742632711788</v>
      </c>
      <c r="G159" s="3">
        <v>-100.278293135436</v>
      </c>
      <c r="H159" s="3">
        <v>-32.0737407055973</v>
      </c>
      <c r="I159" s="3">
        <v>39.1627906976744</v>
      </c>
      <c r="J159" s="3">
        <v>24.3555034364312</v>
      </c>
      <c r="K159" s="3">
        <v>-127.778461437857</v>
      </c>
      <c r="L159" s="3">
        <v>117.1802054155</v>
      </c>
      <c r="M159" s="3">
        <v>-14.3259850021605</v>
      </c>
      <c r="N159" s="3">
        <v>-7.37759514200894</v>
      </c>
      <c r="O159" s="3">
        <v>38.6757036759958</v>
      </c>
      <c r="P159" s="3">
        <v>1.48026776505172</v>
      </c>
      <c r="Q159" s="3">
        <v>4.67656327118345</v>
      </c>
      <c r="R159" s="3">
        <v>-37.9887444979806</v>
      </c>
    </row>
    <row r="160" spans="1:18" s="4" customFormat="1" ht="12" customHeight="1">
      <c r="A160" s="21" t="s">
        <v>234</v>
      </c>
      <c r="B160" s="3">
        <v>2009</v>
      </c>
      <c r="C160" s="3">
        <v>4</v>
      </c>
      <c r="D160" s="19"/>
      <c r="E160" s="3"/>
      <c r="F160" s="3">
        <v>3.19847036090271</v>
      </c>
      <c r="G160" s="3">
        <v>-74.6965452847806</v>
      </c>
      <c r="H160" s="3">
        <v>22.1027328608061</v>
      </c>
      <c r="I160" s="3">
        <v>27.5322283609576</v>
      </c>
      <c r="J160" s="3">
        <v>35.9427803838772</v>
      </c>
      <c r="K160" s="3">
        <v>-117.629540429817</v>
      </c>
      <c r="L160" s="3">
        <v>87.9131255901794</v>
      </c>
      <c r="M160" s="3">
        <v>-12.0209625329509</v>
      </c>
      <c r="N160" s="3">
        <v>2.18102523203439</v>
      </c>
      <c r="O160" s="3">
        <v>36.2701669283778</v>
      </c>
      <c r="P160" s="3">
        <v>0.531085883721259</v>
      </c>
      <c r="Q160" s="3">
        <v>12.4924613871596</v>
      </c>
      <c r="R160" s="3">
        <v>-12.7842265275448</v>
      </c>
    </row>
    <row r="161" spans="1:18" s="4" customFormat="1" ht="12" customHeight="1">
      <c r="A161" s="21" t="s">
        <v>235</v>
      </c>
      <c r="B161" s="3">
        <v>2010</v>
      </c>
      <c r="C161" s="3">
        <v>1</v>
      </c>
      <c r="D161" s="19"/>
      <c r="E161" s="3"/>
      <c r="F161" s="3">
        <v>3.81925853110628</v>
      </c>
      <c r="G161" s="3">
        <v>-58.2947173308619</v>
      </c>
      <c r="H161" s="3">
        <v>22.6534130870753</v>
      </c>
      <c r="I161" s="3">
        <v>32.8716528162512</v>
      </c>
      <c r="J161" s="3">
        <v>39.5652008386899</v>
      </c>
      <c r="K161" s="3">
        <v>-104.540058973315</v>
      </c>
      <c r="L161" s="3">
        <v>77.0892018779343</v>
      </c>
      <c r="M161" s="3">
        <v>-16.8259943816788</v>
      </c>
      <c r="N161" s="3">
        <v>3.71348457708537</v>
      </c>
      <c r="O161" s="3">
        <v>34.8634631795725</v>
      </c>
      <c r="P161" s="3">
        <v>5.73613084194324</v>
      </c>
      <c r="Q161" s="3">
        <v>14.4521336613886</v>
      </c>
      <c r="R161" s="3">
        <v>-9.06754263809625</v>
      </c>
    </row>
    <row r="162" spans="1:18" s="4" customFormat="1" ht="12" customHeight="1">
      <c r="A162" s="21" t="s">
        <v>236</v>
      </c>
      <c r="B162" s="3">
        <v>2010</v>
      </c>
      <c r="C162" s="3">
        <v>2</v>
      </c>
      <c r="D162" s="19"/>
      <c r="E162" s="3"/>
      <c r="F162" s="3">
        <v>7.6625386028288</v>
      </c>
      <c r="G162" s="3">
        <v>-7.35849056603774</v>
      </c>
      <c r="H162" s="3">
        <v>40.596859296996</v>
      </c>
      <c r="I162" s="3">
        <v>54.3661971830986</v>
      </c>
      <c r="J162" s="3">
        <v>55.5988512930779</v>
      </c>
      <c r="K162" s="3">
        <v>-72.0361593474481</v>
      </c>
      <c r="L162" s="3">
        <v>8.44402277039848</v>
      </c>
      <c r="M162" s="3">
        <v>-14.0884551800378</v>
      </c>
      <c r="N162" s="3">
        <v>6.15492230089585</v>
      </c>
      <c r="O162" s="3">
        <v>35.3911359571069</v>
      </c>
      <c r="P162" s="3">
        <v>-2.01317200653884</v>
      </c>
      <c r="Q162" s="3">
        <v>17.3420519524718</v>
      </c>
      <c r="R162" s="3">
        <v>13.9124526949913</v>
      </c>
    </row>
    <row r="163" spans="1:18" s="4" customFormat="1" ht="12" customHeight="1">
      <c r="A163" s="21" t="s">
        <v>237</v>
      </c>
      <c r="B163" s="3">
        <v>2010</v>
      </c>
      <c r="C163" s="3">
        <v>3</v>
      </c>
      <c r="D163" s="19"/>
      <c r="E163" s="3"/>
      <c r="F163" s="3">
        <v>9.83338242745509</v>
      </c>
      <c r="G163" s="3">
        <v>5.27289546716004</v>
      </c>
      <c r="H163" s="3">
        <v>33.7825088734324</v>
      </c>
      <c r="I163" s="3">
        <v>37.9278445883441</v>
      </c>
      <c r="J163" s="3">
        <v>33.301721425176</v>
      </c>
      <c r="K163" s="3">
        <v>-57.2475519997291</v>
      </c>
      <c r="L163" s="3">
        <v>6.26168224299065</v>
      </c>
      <c r="M163" s="3">
        <v>-8.75741082739108</v>
      </c>
      <c r="N163" s="3">
        <v>11.2578998607443</v>
      </c>
      <c r="O163" s="3">
        <v>44.5920683112587</v>
      </c>
      <c r="P163" s="3">
        <v>3.05053180303474</v>
      </c>
      <c r="Q163" s="3">
        <v>30.1194631333212</v>
      </c>
      <c r="R163" s="3">
        <v>17.2245474061268</v>
      </c>
    </row>
    <row r="164" spans="1:18" s="4" customFormat="1" ht="12" customHeight="1">
      <c r="A164" s="21" t="s">
        <v>238</v>
      </c>
      <c r="B164" s="3">
        <v>2010</v>
      </c>
      <c r="C164" s="3">
        <v>4</v>
      </c>
      <c r="D164" s="19"/>
      <c r="E164" s="3"/>
      <c r="F164" s="3">
        <v>5.74140312791149</v>
      </c>
      <c r="G164" s="3">
        <v>15.7261794634598</v>
      </c>
      <c r="H164" s="3">
        <v>22.7144069227571</v>
      </c>
      <c r="I164" s="3">
        <v>49.0774907749078</v>
      </c>
      <c r="J164" s="3">
        <v>46.8785127064492</v>
      </c>
      <c r="K164" s="3">
        <v>-51.8497629281064</v>
      </c>
      <c r="L164" s="3">
        <v>17.4858223062382</v>
      </c>
      <c r="M164" s="3">
        <v>-9.99439398833831</v>
      </c>
      <c r="N164" s="3">
        <v>4.41474374972912</v>
      </c>
      <c r="O164" s="3">
        <v>38.1762285757069</v>
      </c>
      <c r="P164" s="3">
        <v>5.83085582749804</v>
      </c>
      <c r="Q164" s="3">
        <v>23.6416218752092</v>
      </c>
      <c r="R164" s="3">
        <v>8.32123756036431</v>
      </c>
    </row>
    <row r="165" spans="1:18" ht="12" customHeight="1">
      <c r="A165" s="21" t="s">
        <v>239</v>
      </c>
      <c r="B165" s="3">
        <v>2011</v>
      </c>
      <c r="C165" s="3">
        <v>1</v>
      </c>
      <c r="D165" s="19"/>
      <c r="E165" s="3"/>
      <c r="F165" s="3">
        <v>2.63016935938882</v>
      </c>
      <c r="G165" s="3">
        <v>16.6508987701041</v>
      </c>
      <c r="H165" s="3">
        <v>13.9146550557345</v>
      </c>
      <c r="I165" s="3">
        <v>34.3836886005561</v>
      </c>
      <c r="J165" s="3">
        <v>42.6851369720236</v>
      </c>
      <c r="K165" s="3">
        <v>-42.4765968162148</v>
      </c>
      <c r="L165" s="3">
        <v>11.5678776290631</v>
      </c>
      <c r="M165" s="3">
        <v>-8.69583310076069</v>
      </c>
      <c r="N165" s="3">
        <v>3.86465395247824</v>
      </c>
      <c r="O165" s="3">
        <v>40.3112272857926</v>
      </c>
      <c r="P165" s="3">
        <v>1.43720153010324</v>
      </c>
      <c r="Q165" s="3">
        <v>24.8321310156544</v>
      </c>
      <c r="R165" s="3">
        <v>7.76089059870101</v>
      </c>
    </row>
    <row r="166" spans="1:18" ht="12" customHeight="1">
      <c r="A166" s="21" t="s">
        <v>240</v>
      </c>
      <c r="B166" s="3">
        <v>2011</v>
      </c>
      <c r="C166" s="3">
        <v>2</v>
      </c>
      <c r="D166" s="19"/>
      <c r="E166" s="3"/>
      <c r="F166" s="3">
        <v>2.3091647954466</v>
      </c>
      <c r="G166" s="3">
        <v>12.7917833800187</v>
      </c>
      <c r="H166" s="3">
        <v>10.7524319749913</v>
      </c>
      <c r="I166" s="3">
        <v>64.1735918744229</v>
      </c>
      <c r="J166" s="3">
        <v>72.7609081466864</v>
      </c>
      <c r="K166" s="3">
        <v>-23.354123192349</v>
      </c>
      <c r="L166" s="3">
        <v>16.3127413127413</v>
      </c>
      <c r="M166" s="3">
        <v>-4.92003768670682</v>
      </c>
      <c r="N166" s="3">
        <v>4.54606410951801</v>
      </c>
      <c r="O166" s="3">
        <v>25.0277607991362</v>
      </c>
      <c r="P166" s="3">
        <v>-1.1417992160161</v>
      </c>
      <c r="Q166" s="3">
        <v>-6.57534302838738</v>
      </c>
      <c r="R166" s="3">
        <v>-1.89739706415485</v>
      </c>
    </row>
    <row r="167" spans="1:18" ht="12" customHeight="1">
      <c r="A167" s="21" t="s">
        <v>241</v>
      </c>
      <c r="B167" s="3">
        <v>2011</v>
      </c>
      <c r="C167" s="3">
        <v>3</v>
      </c>
      <c r="D167" s="19"/>
      <c r="E167" s="3"/>
      <c r="F167" s="3">
        <v>-7.86838559334843</v>
      </c>
      <c r="G167" s="3">
        <v>-5.09615384615385</v>
      </c>
      <c r="H167" s="3">
        <v>-20.9260293866804</v>
      </c>
      <c r="I167" s="3">
        <v>40.4452690166976</v>
      </c>
      <c r="J167" s="3">
        <v>35.869091567859</v>
      </c>
      <c r="K167" s="3">
        <v>-56.1702817145097</v>
      </c>
      <c r="L167" s="3">
        <v>53.735632183908</v>
      </c>
      <c r="M167" s="3">
        <v>-10.3050455286138</v>
      </c>
      <c r="N167" s="3">
        <v>0.0860703676261136</v>
      </c>
      <c r="O167" s="3">
        <v>40.1373069255109</v>
      </c>
      <c r="P167" s="3">
        <v>-0.328537825725632</v>
      </c>
      <c r="Q167" s="3">
        <v>11.8486457189284</v>
      </c>
      <c r="R167" s="3">
        <v>-15.6817363710085</v>
      </c>
    </row>
    <row r="168" spans="1:18" ht="12" customHeight="1">
      <c r="A168" s="21" t="s">
        <v>242</v>
      </c>
      <c r="B168" s="3">
        <v>2011</v>
      </c>
      <c r="C168" s="3">
        <v>4</v>
      </c>
      <c r="D168" s="19"/>
      <c r="E168" s="3"/>
      <c r="F168" s="3">
        <v>-6.90705160080575</v>
      </c>
      <c r="G168" s="3">
        <v>-41.6267942583732</v>
      </c>
      <c r="H168" s="3">
        <v>-33.6208219682196</v>
      </c>
      <c r="I168" s="3">
        <v>-6.36108512628625</v>
      </c>
      <c r="J168" s="3">
        <v>6.69324642977876</v>
      </c>
      <c r="K168" s="3">
        <v>-71.3943663511968</v>
      </c>
      <c r="L168" s="3">
        <v>72.577519379845</v>
      </c>
      <c r="M168" s="3">
        <v>-7.25369741650652</v>
      </c>
      <c r="N168" s="3">
        <v>-1.23299084827349</v>
      </c>
      <c r="O168" s="3">
        <v>41.9729286558895</v>
      </c>
      <c r="P168" s="3">
        <v>14.4793038297766</v>
      </c>
      <c r="Q168" s="3">
        <v>15.2116755868325</v>
      </c>
      <c r="R168" s="3">
        <v>-23.0549141523764</v>
      </c>
    </row>
    <row r="169" spans="1:18" ht="12" customHeight="1">
      <c r="A169" s="21" t="s">
        <v>243</v>
      </c>
      <c r="B169" s="3">
        <v>2012</v>
      </c>
      <c r="C169" s="3">
        <v>1</v>
      </c>
      <c r="D169" s="19"/>
      <c r="E169" s="3"/>
      <c r="F169" s="3">
        <v>-8.0703920979828</v>
      </c>
      <c r="G169" s="3">
        <v>-47.1135940409683</v>
      </c>
      <c r="H169" s="3">
        <v>-30.5256226470972</v>
      </c>
      <c r="I169" s="3">
        <v>9.88909426987061</v>
      </c>
      <c r="J169" s="3">
        <v>27.54885599541</v>
      </c>
      <c r="K169" s="3">
        <v>-75.8363519235292</v>
      </c>
      <c r="L169" s="3">
        <v>71.2135465663217</v>
      </c>
      <c r="M169" s="3">
        <v>-12.6404663445618</v>
      </c>
      <c r="N169" s="3">
        <v>-0.679039845008797</v>
      </c>
      <c r="O169" s="3">
        <v>38.4527110995197</v>
      </c>
      <c r="P169" s="3">
        <v>11.5635604447366</v>
      </c>
      <c r="Q169" s="3">
        <v>16.5335789276873</v>
      </c>
      <c r="R169" s="3">
        <v>-21.4711575326851</v>
      </c>
    </row>
    <row r="170" spans="1:18" ht="12" customHeight="1">
      <c r="A170" s="21" t="s">
        <v>244</v>
      </c>
      <c r="B170" s="3">
        <v>2012</v>
      </c>
      <c r="C170" s="3">
        <v>2</v>
      </c>
      <c r="D170" s="19"/>
      <c r="E170" s="3"/>
      <c r="F170" s="3">
        <v>-4.10583887516888</v>
      </c>
      <c r="G170" s="3">
        <v>-17.6619007569386</v>
      </c>
      <c r="H170" s="3">
        <v>-5.36578022756638</v>
      </c>
      <c r="I170" s="3">
        <v>31.6402997502082</v>
      </c>
      <c r="J170" s="3">
        <v>37.0394184701069</v>
      </c>
      <c r="K170" s="3">
        <v>-64.7011838485543</v>
      </c>
      <c r="L170" s="3">
        <v>48.768054375531</v>
      </c>
      <c r="M170" s="3">
        <v>-10.2372777716519</v>
      </c>
      <c r="N170" s="3">
        <v>-1.33477171767818</v>
      </c>
      <c r="O170" s="3">
        <v>41.3644079389964</v>
      </c>
      <c r="P170" s="3">
        <v>0.514474216220943</v>
      </c>
      <c r="Q170" s="3">
        <v>22.4028105333351</v>
      </c>
      <c r="R170" s="3">
        <v>-8.26644894686012</v>
      </c>
    </row>
    <row r="171" spans="1:18" ht="12" customHeight="1">
      <c r="A171" s="21" t="s">
        <v>245</v>
      </c>
      <c r="B171" s="3">
        <v>2012</v>
      </c>
      <c r="C171" s="3">
        <v>3</v>
      </c>
      <c r="D171" s="19"/>
      <c r="E171" s="3"/>
      <c r="F171" s="3">
        <v>-7.64692759497673</v>
      </c>
      <c r="G171" s="3">
        <v>-24.1379310344828</v>
      </c>
      <c r="H171" s="3">
        <v>-18.8924866310745</v>
      </c>
      <c r="I171" s="3">
        <v>21.6216216216216</v>
      </c>
      <c r="J171" s="3">
        <v>30.1610843964265</v>
      </c>
      <c r="K171" s="3">
        <v>-74.3730560559381</v>
      </c>
      <c r="L171" s="3">
        <v>61.7915904936015</v>
      </c>
      <c r="M171" s="3">
        <v>-9.96817715956922</v>
      </c>
      <c r="N171" s="3">
        <v>-1.67590653999272</v>
      </c>
      <c r="O171" s="3">
        <v>41.3573132107111</v>
      </c>
      <c r="P171" s="3">
        <v>-0.0511400492704646</v>
      </c>
      <c r="Q171" s="3">
        <v>18.2058509112919</v>
      </c>
      <c r="R171" s="3">
        <v>-16.0385331883442</v>
      </c>
    </row>
    <row r="172" spans="1:18" ht="12" customHeight="1">
      <c r="A172" s="21" t="s">
        <v>246</v>
      </c>
      <c r="B172" s="3">
        <v>2012</v>
      </c>
      <c r="C172" s="3">
        <v>4</v>
      </c>
      <c r="D172" s="19"/>
      <c r="E172" s="3"/>
      <c r="F172" s="3">
        <v>-5.87274565368234</v>
      </c>
      <c r="G172" s="3">
        <v>-21.9808861859253</v>
      </c>
      <c r="H172" s="3">
        <v>-19.2146483712262</v>
      </c>
      <c r="I172" s="3">
        <v>32.152117545376</v>
      </c>
      <c r="J172" s="3">
        <v>34.6488371516531</v>
      </c>
      <c r="K172" s="3">
        <v>-69.8791688124293</v>
      </c>
      <c r="L172" s="3">
        <v>66.5496049165935</v>
      </c>
      <c r="M172" s="3">
        <v>-6.05329667700888</v>
      </c>
      <c r="N172" s="3">
        <v>-0.560033987684351</v>
      </c>
      <c r="O172" s="3">
        <v>49.2969734453478</v>
      </c>
      <c r="P172" s="3">
        <v>2.33699642119008</v>
      </c>
      <c r="Q172" s="3">
        <v>24.2554761869606</v>
      </c>
      <c r="R172" s="3">
        <v>-15.5172027721359</v>
      </c>
    </row>
    <row r="173" spans="1:18" ht="12" customHeight="1">
      <c r="A173" s="21" t="s">
        <v>247</v>
      </c>
      <c r="B173" s="3">
        <v>2013</v>
      </c>
      <c r="C173" s="3">
        <v>1</v>
      </c>
      <c r="D173" s="19"/>
      <c r="E173" s="3"/>
      <c r="F173" s="3">
        <v>0.261019837857785</v>
      </c>
      <c r="G173" s="3">
        <v>-9.73971452560873</v>
      </c>
      <c r="H173" s="3">
        <v>-1.56217816644676</v>
      </c>
      <c r="I173" s="3">
        <v>24.6437552388935</v>
      </c>
      <c r="J173" s="3">
        <v>38.1991113390053</v>
      </c>
      <c r="K173" s="3">
        <v>-72.0578904385705</v>
      </c>
      <c r="L173" s="3">
        <v>62.0865139949109</v>
      </c>
      <c r="M173" s="3">
        <v>-3.74164004517119</v>
      </c>
      <c r="N173" s="3">
        <v>2.27952060516658</v>
      </c>
      <c r="O173" s="3">
        <v>47.1083678898477</v>
      </c>
      <c r="P173" s="3">
        <v>4.06837695788251</v>
      </c>
      <c r="Q173" s="3">
        <v>29.1555154756879</v>
      </c>
      <c r="R173" s="3">
        <v>-8.05341402012581</v>
      </c>
    </row>
    <row r="174" spans="1:18" ht="12" customHeight="1">
      <c r="A174" s="21" t="s">
        <v>248</v>
      </c>
      <c r="B174" s="3">
        <v>2013</v>
      </c>
      <c r="C174" s="3">
        <v>2</v>
      </c>
      <c r="D174" s="19"/>
      <c r="E174" s="3"/>
      <c r="F174" s="3">
        <v>-1.33562709225956</v>
      </c>
      <c r="G174" s="3">
        <v>-6.62373505059798</v>
      </c>
      <c r="H174" s="3">
        <v>0.0652571850402937</v>
      </c>
      <c r="I174" s="3">
        <v>32.486388384755</v>
      </c>
      <c r="J174" s="3">
        <v>37.7883723368493</v>
      </c>
      <c r="K174" s="3">
        <v>-65.779399137488</v>
      </c>
      <c r="L174" s="3">
        <v>47.1232876712329</v>
      </c>
      <c r="M174" s="3">
        <v>-11.2839176999853</v>
      </c>
      <c r="N174" s="3">
        <v>1.03723804549374</v>
      </c>
      <c r="O174" s="3">
        <v>41.2201713588943</v>
      </c>
      <c r="P174" s="3">
        <v>4.83891410041303</v>
      </c>
      <c r="Q174" s="3">
        <v>25.8861131496106</v>
      </c>
      <c r="R174" s="3">
        <v>-5.03366982277206</v>
      </c>
    </row>
    <row r="175" spans="1:18" ht="12" customHeight="1">
      <c r="A175" s="21" t="s">
        <v>249</v>
      </c>
      <c r="B175" s="3">
        <v>2013</v>
      </c>
      <c r="C175" s="3">
        <v>3</v>
      </c>
      <c r="D175" s="19"/>
      <c r="E175" s="3"/>
      <c r="F175" s="3">
        <v>-2.17799634760605</v>
      </c>
      <c r="G175" s="3">
        <v>-9.2128801431127</v>
      </c>
      <c r="H175" s="3">
        <v>-4.95857564462475</v>
      </c>
      <c r="I175" s="3">
        <v>44.02460456942</v>
      </c>
      <c r="J175" s="3">
        <v>51.4923786112839</v>
      </c>
      <c r="K175" s="3">
        <v>-70.7696723285843</v>
      </c>
      <c r="L175" s="3">
        <v>54.0178571428571</v>
      </c>
      <c r="M175" s="3">
        <v>-6.1792773072718</v>
      </c>
      <c r="N175" s="3">
        <v>0.962347694950147</v>
      </c>
      <c r="O175" s="3">
        <v>46.6664113673962</v>
      </c>
      <c r="P175" s="3">
        <v>1.46351986652219</v>
      </c>
      <c r="Q175" s="3">
        <v>28.8772213775719</v>
      </c>
      <c r="R175" s="3">
        <v>-7.28421592873996</v>
      </c>
    </row>
    <row r="176" spans="1:18" ht="12" customHeight="1">
      <c r="A176" s="21" t="s">
        <v>250</v>
      </c>
      <c r="B176" s="3">
        <v>2013</v>
      </c>
      <c r="C176" s="3">
        <v>4</v>
      </c>
      <c r="D176" s="19"/>
      <c r="E176" s="3"/>
      <c r="F176" s="3">
        <v>0.290847798955637</v>
      </c>
      <c r="G176" s="3">
        <v>2.72479564032698</v>
      </c>
      <c r="H176" s="3">
        <v>5.25673377967369</v>
      </c>
      <c r="I176" s="3">
        <v>43.2432432432432</v>
      </c>
      <c r="J176" s="3">
        <v>49.8330907461491</v>
      </c>
      <c r="K176" s="3">
        <v>-52.9889848045191</v>
      </c>
      <c r="L176" s="3">
        <v>44.5355191256831</v>
      </c>
      <c r="M176" s="3">
        <v>-3.87375965836255</v>
      </c>
      <c r="N176" s="3">
        <v>1.31700813040102</v>
      </c>
      <c r="O176" s="3">
        <v>42.6211998398341</v>
      </c>
      <c r="P176" s="3">
        <v>-1.53659105588961</v>
      </c>
      <c r="Q176" s="3">
        <v>24.8138971068096</v>
      </c>
      <c r="R176" s="3">
        <v>-3.28697002719969</v>
      </c>
    </row>
    <row r="177" spans="1:18" ht="12" customHeight="1">
      <c r="A177" s="21" t="s">
        <v>251</v>
      </c>
      <c r="B177" s="3">
        <v>2014</v>
      </c>
      <c r="C177" s="3">
        <v>1</v>
      </c>
      <c r="D177" s="19"/>
      <c r="E177" s="3"/>
      <c r="F177" s="3">
        <v>2.77390341514824</v>
      </c>
      <c r="G177" s="3">
        <v>11.8288590604027</v>
      </c>
      <c r="H177" s="3">
        <v>16.271814229887</v>
      </c>
      <c r="I177" s="3">
        <v>45.6039441248973</v>
      </c>
      <c r="J177" s="3">
        <v>55.195280418819</v>
      </c>
      <c r="K177" s="3">
        <v>-55.1015169036333</v>
      </c>
      <c r="L177" s="3">
        <v>39.7651006711409</v>
      </c>
      <c r="M177" s="3">
        <v>-10.4942339167715</v>
      </c>
      <c r="N177" s="3">
        <v>1.87869219440769</v>
      </c>
      <c r="O177" s="3">
        <v>44.0169938082702</v>
      </c>
      <c r="P177" s="3">
        <v>3.43934115306976</v>
      </c>
      <c r="Q177" s="3">
        <v>20.0743223449323</v>
      </c>
      <c r="R177" s="3">
        <v>-0.385067975478489</v>
      </c>
    </row>
    <row r="178" spans="1:18" ht="12" customHeight="1">
      <c r="A178" s="21" t="s">
        <v>252</v>
      </c>
      <c r="B178" s="3">
        <v>2014</v>
      </c>
      <c r="C178" s="3">
        <v>2</v>
      </c>
      <c r="D178" s="19"/>
      <c r="E178" s="3"/>
      <c r="F178" s="3">
        <v>-0.287923704902728</v>
      </c>
      <c r="G178" s="3">
        <v>5.45625587958608</v>
      </c>
      <c r="H178" s="3">
        <v>4.76939555783742</v>
      </c>
      <c r="I178" s="3">
        <v>44.7513812154696</v>
      </c>
      <c r="J178" s="3">
        <v>53.0518167150359</v>
      </c>
      <c r="K178" s="3">
        <v>-47.350598043119</v>
      </c>
      <c r="L178" s="3">
        <v>30.2544769085768</v>
      </c>
      <c r="M178" s="3">
        <v>-6.4110393220446</v>
      </c>
      <c r="N178" s="3">
        <v>-0.504543019132898</v>
      </c>
      <c r="O178" s="3">
        <v>44.1649830089502</v>
      </c>
      <c r="P178" s="3">
        <v>0.994491963729164</v>
      </c>
      <c r="Q178" s="3">
        <v>27.8811148601382</v>
      </c>
      <c r="R178" s="3">
        <v>0.472872622566477</v>
      </c>
    </row>
    <row r="179" spans="1:18" ht="12" customHeight="1">
      <c r="A179" s="21" t="s">
        <v>253</v>
      </c>
      <c r="B179" s="3">
        <v>2014</v>
      </c>
      <c r="C179" s="3">
        <v>3</v>
      </c>
      <c r="D179" s="19"/>
      <c r="E179" s="3"/>
      <c r="F179" s="3">
        <v>2.29166023314465</v>
      </c>
      <c r="G179" s="3">
        <v>6.92520775623269</v>
      </c>
      <c r="H179" s="3">
        <v>5.54576436886477</v>
      </c>
      <c r="I179" s="3">
        <v>44.5562671546203</v>
      </c>
      <c r="J179" s="3">
        <v>53.1844281891595</v>
      </c>
      <c r="K179" s="3">
        <v>-50.921264988947</v>
      </c>
      <c r="L179" s="3">
        <v>33.4569045412419</v>
      </c>
      <c r="M179" s="3">
        <v>-4.87302294858829</v>
      </c>
      <c r="N179" s="3">
        <v>-0.747079777501858</v>
      </c>
      <c r="O179" s="3">
        <v>47.2719203316846</v>
      </c>
      <c r="P179" s="3">
        <v>9.24097928980398</v>
      </c>
      <c r="Q179" s="3">
        <v>31.4666839249785</v>
      </c>
      <c r="R179" s="3">
        <v>0.702115993774881</v>
      </c>
    </row>
    <row r="180" spans="1:18" ht="12" customHeight="1">
      <c r="A180" s="21" t="s">
        <v>254</v>
      </c>
      <c r="B180" s="3">
        <v>2014</v>
      </c>
      <c r="C180" s="3">
        <v>4</v>
      </c>
      <c r="D180" s="19"/>
      <c r="E180" s="3"/>
      <c r="F180" s="3">
        <v>-2.56385986105918</v>
      </c>
      <c r="G180" s="3">
        <v>-8.97994768962511</v>
      </c>
      <c r="H180" s="3">
        <v>-9.73346890589499</v>
      </c>
      <c r="I180" s="3">
        <v>44.6167097329888</v>
      </c>
      <c r="J180" s="3">
        <v>48.7340407901882</v>
      </c>
      <c r="K180" s="3">
        <v>-55.6248223255563</v>
      </c>
      <c r="L180" s="3">
        <v>50.8282476024412</v>
      </c>
      <c r="M180" s="3">
        <v>-4.7722233721321</v>
      </c>
      <c r="N180" s="3">
        <v>2.01029435460776</v>
      </c>
      <c r="O180" s="3">
        <v>41.5121380535853</v>
      </c>
      <c r="P180" s="3">
        <v>2.2399584791826</v>
      </c>
      <c r="Q180" s="3">
        <v>18.5898175218892</v>
      </c>
      <c r="R180" s="3">
        <v>-9.99040115795979</v>
      </c>
    </row>
    <row r="181" spans="1:18" ht="12" customHeight="1">
      <c r="A181" s="21" t="s">
        <v>255</v>
      </c>
      <c r="B181" s="3">
        <v>2015</v>
      </c>
      <c r="C181" s="3">
        <v>1</v>
      </c>
      <c r="D181" s="19"/>
      <c r="E181" s="3"/>
      <c r="F181" s="3">
        <v>-4.55248020987057</v>
      </c>
      <c r="G181" s="3">
        <v>0.928505106778087</v>
      </c>
      <c r="H181" s="3">
        <v>-13.6731512994698</v>
      </c>
      <c r="I181" s="3">
        <v>32.0772058823529</v>
      </c>
      <c r="J181" s="3">
        <v>31.7508064083822</v>
      </c>
      <c r="K181" s="3">
        <v>-52.4514541181612</v>
      </c>
      <c r="L181" s="3">
        <v>52.0891364902507</v>
      </c>
      <c r="M181" s="3">
        <v>-7.93360350228618</v>
      </c>
      <c r="N181" s="3">
        <v>0.00172387815853803</v>
      </c>
      <c r="O181" s="3">
        <v>46.4605327471356</v>
      </c>
      <c r="P181" s="3">
        <v>3.39511008411515</v>
      </c>
      <c r="Q181" s="3">
        <v>32.9962040399958</v>
      </c>
      <c r="R181" s="3">
        <v>-8.19108996789154</v>
      </c>
    </row>
    <row r="182" spans="1:18" ht="12" customHeight="1">
      <c r="A182" s="21" t="s">
        <v>256</v>
      </c>
      <c r="B182" s="3">
        <v>2015</v>
      </c>
      <c r="C182" s="3">
        <v>2</v>
      </c>
      <c r="D182" s="19"/>
      <c r="E182" s="3"/>
      <c r="F182" s="3">
        <v>0.767490974453393</v>
      </c>
      <c r="G182" s="3">
        <v>-21.9961240310078</v>
      </c>
      <c r="H182" s="3">
        <v>-10.4598336297371</v>
      </c>
      <c r="I182" s="3">
        <v>-2.78846153846154</v>
      </c>
      <c r="J182" s="3">
        <v>9.64003681647441</v>
      </c>
      <c r="K182" s="3">
        <v>-71.0290542650355</v>
      </c>
      <c r="L182" s="3">
        <v>50.7827788649706</v>
      </c>
      <c r="M182" s="3">
        <v>-4.92969481406773</v>
      </c>
      <c r="N182" s="3">
        <v>3.1834057843102</v>
      </c>
      <c r="O182" s="3">
        <v>45.5519354999716</v>
      </c>
      <c r="P182" s="3">
        <v>15.2760865573082</v>
      </c>
      <c r="Q182" s="3">
        <v>33.0114340056253</v>
      </c>
      <c r="R182" s="3">
        <v>-6.26194317619306</v>
      </c>
    </row>
    <row r="183" spans="1:18" ht="12" customHeight="1">
      <c r="A183" s="21" t="s">
        <v>257</v>
      </c>
      <c r="B183" s="3">
        <v>2015</v>
      </c>
      <c r="C183" s="3">
        <v>3</v>
      </c>
      <c r="D183" s="19"/>
      <c r="E183" s="3"/>
      <c r="F183" s="3">
        <v>-7.38980164937088</v>
      </c>
      <c r="G183" s="3">
        <v>-35.59670781893</v>
      </c>
      <c r="H183" s="3">
        <v>-24.1829778091604</v>
      </c>
      <c r="I183" s="3">
        <v>-5.05050505050505</v>
      </c>
      <c r="J183" s="3">
        <v>16.3179253350758</v>
      </c>
      <c r="K183" s="3">
        <v>-78.3596874797984</v>
      </c>
      <c r="L183" s="3">
        <v>64.7422680412371</v>
      </c>
      <c r="M183" s="3">
        <v>-9.76847519029475</v>
      </c>
      <c r="N183" s="3">
        <v>-2.47090558447819</v>
      </c>
      <c r="O183" s="3">
        <v>41.2764035602348</v>
      </c>
      <c r="P183" s="3">
        <v>6.8631519864498</v>
      </c>
      <c r="Q183" s="3">
        <v>21.3559264138656</v>
      </c>
      <c r="R183" s="3">
        <v>-17.5100562552525</v>
      </c>
    </row>
    <row r="184" spans="1:18" ht="12" customHeight="1">
      <c r="A184" s="21" t="s">
        <v>258</v>
      </c>
      <c r="B184" s="3">
        <v>2015</v>
      </c>
      <c r="C184" s="3">
        <v>4</v>
      </c>
      <c r="D184" s="19"/>
      <c r="E184" s="3"/>
      <c r="F184" s="3">
        <v>-5.7941345160292</v>
      </c>
      <c r="G184" s="3">
        <v>-29.5627376425856</v>
      </c>
      <c r="H184" s="3">
        <v>-11.9600681017021</v>
      </c>
      <c r="I184" s="3">
        <v>11.0798122065728</v>
      </c>
      <c r="J184" s="3">
        <v>31.1912332383486</v>
      </c>
      <c r="K184" s="3">
        <v>-83.8480103191477</v>
      </c>
      <c r="L184" s="3">
        <v>73.5042735042735</v>
      </c>
      <c r="M184" s="3">
        <v>-8.08373556656395</v>
      </c>
      <c r="N184" s="3">
        <v>-1.9242078311497</v>
      </c>
      <c r="O184" s="3">
        <v>46.6630308253967</v>
      </c>
      <c r="P184" s="3">
        <v>-1.20852656470106</v>
      </c>
      <c r="Q184" s="3">
        <v>22.2115976377978</v>
      </c>
      <c r="R184" s="3">
        <v>-16.2942379498319</v>
      </c>
    </row>
    <row r="185" spans="1:18" ht="12" customHeight="1">
      <c r="A185" s="21" t="s">
        <v>259</v>
      </c>
      <c r="B185" s="3">
        <v>2016</v>
      </c>
      <c r="C185" s="3">
        <v>1</v>
      </c>
      <c r="D185" s="19"/>
      <c r="E185" s="3"/>
      <c r="F185" s="3">
        <v>-6.76359613068995</v>
      </c>
      <c r="G185" s="3">
        <v>-34.6904156064461</v>
      </c>
      <c r="H185" s="3">
        <v>-17.1182462075835</v>
      </c>
      <c r="I185" s="3">
        <v>-3.61648444070648</v>
      </c>
      <c r="J185" s="3">
        <v>18.3818343118695</v>
      </c>
      <c r="K185" s="3">
        <v>-80.8239061727327</v>
      </c>
      <c r="L185" s="3">
        <v>68.1159420289855</v>
      </c>
      <c r="M185" s="3">
        <v>-7.66282758011805</v>
      </c>
      <c r="N185" s="3">
        <v>-1.31069341799303</v>
      </c>
      <c r="O185" s="3">
        <v>42.8931194458707</v>
      </c>
      <c r="P185" s="3">
        <v>-0.962617317065231</v>
      </c>
      <c r="Q185" s="3">
        <v>23.1458617345373</v>
      </c>
      <c r="R185" s="3">
        <v>-15.8497549800062</v>
      </c>
    </row>
    <row r="186" spans="1:18" ht="12" customHeight="1">
      <c r="A186" s="21" t="s">
        <v>260</v>
      </c>
      <c r="B186" s="3">
        <v>2016</v>
      </c>
      <c r="C186" s="3">
        <v>2</v>
      </c>
      <c r="D186" s="19"/>
      <c r="E186" s="3"/>
      <c r="F186" s="3">
        <v>-6.48101469511944</v>
      </c>
      <c r="G186" s="3">
        <v>-30.3505535055351</v>
      </c>
      <c r="H186" s="3">
        <v>-19.3602600618038</v>
      </c>
      <c r="I186" s="3">
        <v>7</v>
      </c>
      <c r="J186" s="3">
        <v>26.0262768546895</v>
      </c>
      <c r="K186" s="3">
        <v>-86.886041215974</v>
      </c>
      <c r="L186" s="3">
        <v>69.9090909090909</v>
      </c>
      <c r="M186" s="3">
        <v>-6.97066120599641</v>
      </c>
      <c r="N186" s="3">
        <v>-0.423112836171689</v>
      </c>
      <c r="O186" s="3">
        <v>45.0721643998019</v>
      </c>
      <c r="P186" s="3">
        <v>0.829975323494137</v>
      </c>
      <c r="Q186" s="3">
        <v>29.6641833931137</v>
      </c>
      <c r="R186" s="3">
        <v>-15.0070701034882</v>
      </c>
    </row>
    <row r="187" spans="1:18" ht="12" customHeight="1">
      <c r="A187" s="21" t="s">
        <v>261</v>
      </c>
      <c r="B187" s="3">
        <v>2016</v>
      </c>
      <c r="C187" s="3">
        <v>3</v>
      </c>
      <c r="D187" s="19"/>
      <c r="E187" s="3"/>
      <c r="F187" s="3">
        <v>-7.65167893496341</v>
      </c>
      <c r="G187" s="3">
        <v>-27.4669379450661</v>
      </c>
      <c r="H187" s="3">
        <v>-18.5981081474583</v>
      </c>
      <c r="I187" s="3">
        <v>16.78391959799</v>
      </c>
      <c r="J187" s="3">
        <v>30.2210945037746</v>
      </c>
      <c r="K187" s="3">
        <v>-78.2258040258377</v>
      </c>
      <c r="L187" s="3">
        <v>60.7216494845361</v>
      </c>
      <c r="M187" s="3">
        <v>-11.7089277082135</v>
      </c>
      <c r="N187" s="3">
        <v>-0.461748427940278</v>
      </c>
      <c r="O187" s="3">
        <v>38.1618046811044</v>
      </c>
      <c r="P187" s="3">
        <v>0.162068543758437</v>
      </c>
      <c r="Q187" s="3">
        <v>23.2452693488214</v>
      </c>
      <c r="R187" s="3">
        <v>-14.1340591777783</v>
      </c>
    </row>
    <row r="188" spans="1:18" ht="12" customHeight="1">
      <c r="A188" s="21" t="s">
        <v>262</v>
      </c>
      <c r="B188" s="3">
        <v>2016</v>
      </c>
      <c r="C188" s="3">
        <v>4</v>
      </c>
      <c r="D188" s="19"/>
      <c r="E188" s="3"/>
      <c r="F188" s="3">
        <v>-4.08509465155467</v>
      </c>
      <c r="G188" s="3">
        <v>-18.3556405353728</v>
      </c>
      <c r="H188" s="3">
        <v>-2.86844720494224</v>
      </c>
      <c r="I188" s="3">
        <v>33.745247148289</v>
      </c>
      <c r="J188" s="3">
        <v>39.8506048216205</v>
      </c>
      <c r="K188" s="3">
        <v>-79.0318420216964</v>
      </c>
      <c r="L188" s="3">
        <v>57.9654510556622</v>
      </c>
      <c r="M188" s="3">
        <v>-10.1245929375023</v>
      </c>
      <c r="N188" s="3">
        <v>-4.21776269252514</v>
      </c>
      <c r="O188" s="3">
        <v>43.6277785757529</v>
      </c>
      <c r="P188" s="3">
        <v>0.870424228751017</v>
      </c>
      <c r="Q188" s="3">
        <v>16.3854785116101</v>
      </c>
      <c r="R188" s="3">
        <v>-12.1665456103799</v>
      </c>
    </row>
    <row r="189" spans="1:18" ht="12" customHeight="1">
      <c r="A189" s="21" t="s">
        <v>263</v>
      </c>
      <c r="B189" s="3">
        <v>2017</v>
      </c>
      <c r="C189" s="3">
        <v>1</v>
      </c>
      <c r="D189" s="19"/>
      <c r="E189" s="3"/>
      <c r="F189" s="3">
        <v>-0.686345895689056</v>
      </c>
      <c r="G189" s="3">
        <v>-8.69198312236287</v>
      </c>
      <c r="H189" s="3">
        <v>12.9907632810235</v>
      </c>
      <c r="I189" s="3">
        <v>33.4724540901503</v>
      </c>
      <c r="J189" s="3">
        <v>43.925759360165</v>
      </c>
      <c r="K189" s="3">
        <v>-64.3300848833171</v>
      </c>
      <c r="L189" s="3">
        <v>48.1887110362258</v>
      </c>
      <c r="M189" s="3">
        <v>-13.0992743727678</v>
      </c>
      <c r="N189" s="3">
        <v>-2.35470636997275</v>
      </c>
      <c r="O189" s="3">
        <v>37.7289584294759</v>
      </c>
      <c r="P189" s="3">
        <v>-0.282166121039176</v>
      </c>
      <c r="Q189" s="3">
        <v>16.4392696448875</v>
      </c>
      <c r="R189" s="3">
        <v>-5.27834612007188</v>
      </c>
    </row>
    <row r="190" spans="1:18" ht="12" customHeight="1">
      <c r="A190" s="21" t="s">
        <v>264</v>
      </c>
      <c r="B190" s="3">
        <v>2017</v>
      </c>
      <c r="C190" s="3">
        <v>2</v>
      </c>
      <c r="D190" s="19"/>
      <c r="E190" s="3"/>
      <c r="F190" s="3">
        <v>-5.2939891573504</v>
      </c>
      <c r="G190" s="3">
        <v>-5.63514804202483</v>
      </c>
      <c r="H190" s="3">
        <v>2.2867221295591</v>
      </c>
      <c r="I190" s="3">
        <v>35.1123595505618</v>
      </c>
      <c r="J190" s="3">
        <v>41.6114037783595</v>
      </c>
      <c r="K190" s="3">
        <v>-63.3011555084169</v>
      </c>
      <c r="L190" s="3">
        <v>48.4330484330484</v>
      </c>
      <c r="M190" s="3">
        <v>-14.0096818614894</v>
      </c>
      <c r="N190" s="3">
        <v>-4.0299646740653</v>
      </c>
      <c r="O190" s="3">
        <v>43.2560201336634</v>
      </c>
      <c r="P190" s="3">
        <v>-5.42303222340599</v>
      </c>
      <c r="Q190" s="3">
        <v>17.6792353709192</v>
      </c>
      <c r="R190" s="3">
        <v>-8.12426390165886</v>
      </c>
    </row>
    <row r="191" spans="1:18" ht="12" customHeight="1">
      <c r="A191" s="21" t="s">
        <v>265</v>
      </c>
      <c r="B191" s="3">
        <v>2017</v>
      </c>
      <c r="C191" s="3">
        <v>3</v>
      </c>
      <c r="D191" s="19"/>
      <c r="E191" s="3"/>
      <c r="F191" s="3">
        <v>0.1241109904001</v>
      </c>
      <c r="G191" s="3">
        <v>9.67184801381693</v>
      </c>
      <c r="H191" s="3">
        <v>16.2042754531731</v>
      </c>
      <c r="I191" s="3">
        <v>40.4291845493562</v>
      </c>
      <c r="J191" s="3">
        <v>43.259131912645</v>
      </c>
      <c r="K191" s="3">
        <v>-63.6308649140362</v>
      </c>
      <c r="L191" s="3">
        <v>41.0899653979239</v>
      </c>
      <c r="M191" s="3">
        <v>-9.58709153210912</v>
      </c>
      <c r="N191" s="3">
        <v>-2.6328741210929</v>
      </c>
      <c r="O191" s="3">
        <v>47.7395346943227</v>
      </c>
      <c r="P191" s="3">
        <v>-3.48786583837068</v>
      </c>
      <c r="Q191" s="3">
        <v>19.8683093055254</v>
      </c>
      <c r="R191" s="3">
        <v>-1.91256369007957</v>
      </c>
    </row>
    <row r="192" spans="1:18" ht="12" customHeight="1">
      <c r="A192" s="21" t="s">
        <v>266</v>
      </c>
      <c r="B192" s="3">
        <v>2017</v>
      </c>
      <c r="C192" s="3">
        <v>4</v>
      </c>
      <c r="D192" s="19"/>
      <c r="E192" s="3"/>
      <c r="F192" s="3">
        <v>-1.37069841893739</v>
      </c>
      <c r="G192" s="3">
        <v>13.3517495395948</v>
      </c>
      <c r="H192" s="3">
        <v>17.8264530682195</v>
      </c>
      <c r="I192" s="3">
        <v>47.632058287796</v>
      </c>
      <c r="J192" s="3">
        <v>52.3234456750766</v>
      </c>
      <c r="K192" s="3">
        <v>-57.6175199820526</v>
      </c>
      <c r="L192" s="3">
        <v>39.3382352941176</v>
      </c>
      <c r="M192" s="3">
        <v>-11.7800254849527</v>
      </c>
      <c r="N192" s="3">
        <v>-4.3305678897926</v>
      </c>
      <c r="O192" s="3">
        <v>43.6038679095185</v>
      </c>
      <c r="P192" s="3">
        <v>-7.19865336922377</v>
      </c>
      <c r="Q192" s="3">
        <v>21.4240130780837</v>
      </c>
      <c r="R192" s="3">
        <v>-1.10458425940176</v>
      </c>
    </row>
    <row r="193" spans="1:18" ht="12" customHeight="1">
      <c r="A193" s="21" t="s">
        <v>267</v>
      </c>
      <c r="B193" s="3">
        <v>2018</v>
      </c>
      <c r="C193" s="3">
        <v>1</v>
      </c>
      <c r="D193" s="19"/>
      <c r="E193" s="3"/>
      <c r="F193" s="3">
        <v>-1.11061508705862</v>
      </c>
      <c r="G193" s="3">
        <v>24.4368600682594</v>
      </c>
      <c r="H193" s="3">
        <v>30.3910920679702</v>
      </c>
      <c r="I193" s="3">
        <v>45.4175152749491</v>
      </c>
      <c r="J193" s="3">
        <v>46.0154799470011</v>
      </c>
      <c r="K193" s="3">
        <v>-47.4176144172021</v>
      </c>
      <c r="L193" s="3">
        <v>25.9463179628355</v>
      </c>
      <c r="M193" s="3">
        <v>-21.7766742417953</v>
      </c>
      <c r="N193" s="3">
        <v>-3.66056794122991</v>
      </c>
      <c r="O193" s="3">
        <v>34.6603065862702</v>
      </c>
      <c r="P193" s="3">
        <v>-9.39631023317949</v>
      </c>
      <c r="Q193" s="3">
        <v>10.9585204452798</v>
      </c>
      <c r="R193" s="3">
        <v>2.93568165229614</v>
      </c>
    </row>
    <row r="194" spans="1:18" ht="12" customHeight="1">
      <c r="A194" s="21" t="s">
        <v>268</v>
      </c>
      <c r="B194" s="3">
        <v>2018</v>
      </c>
      <c r="C194" s="3">
        <v>2</v>
      </c>
      <c r="D194" s="19"/>
      <c r="E194" s="3"/>
      <c r="F194" s="3">
        <v>-5.07596382665015</v>
      </c>
      <c r="G194" s="3">
        <v>18.5341196293176</v>
      </c>
      <c r="H194" s="3">
        <v>11.8928708901208</v>
      </c>
      <c r="I194" s="3">
        <v>46.4046822742475</v>
      </c>
      <c r="J194" s="3">
        <v>55.9993047163372</v>
      </c>
      <c r="K194" s="3">
        <v>-46.9141656046566</v>
      </c>
      <c r="L194" s="3">
        <v>27.5949367088608</v>
      </c>
      <c r="M194" s="3">
        <v>-18.697034528212</v>
      </c>
      <c r="N194" s="3">
        <v>-1.60332045766221</v>
      </c>
      <c r="O194" s="3">
        <v>40.9005499177412</v>
      </c>
      <c r="P194" s="3">
        <v>-11.8963712108472</v>
      </c>
      <c r="Q194" s="3">
        <v>23.7552637696168</v>
      </c>
      <c r="R194" s="3">
        <v>1.61246937330366</v>
      </c>
    </row>
    <row r="195" spans="1:18" ht="12" customHeight="1">
      <c r="A195" s="21" t="s">
        <v>269</v>
      </c>
      <c r="B195" s="3">
        <v>2018</v>
      </c>
      <c r="C195" s="3">
        <v>3</v>
      </c>
      <c r="D195" s="19"/>
      <c r="E195" s="3"/>
      <c r="F195" s="3">
        <v>-5.4836465325113</v>
      </c>
      <c r="G195" s="3">
        <v>13.4030418250951</v>
      </c>
      <c r="H195" s="3">
        <v>6.10308956393163</v>
      </c>
      <c r="I195" s="3">
        <v>51.8275538894096</v>
      </c>
      <c r="J195" s="3">
        <v>57.461242242016</v>
      </c>
      <c r="K195" s="3">
        <v>-46.8418448427707</v>
      </c>
      <c r="L195" s="3">
        <v>35.0047303689688</v>
      </c>
      <c r="M195" s="3">
        <v>-17.0378351522513</v>
      </c>
      <c r="N195" s="3">
        <v>-3.76321269143503</v>
      </c>
      <c r="O195" s="3">
        <v>39.0565155418499</v>
      </c>
      <c r="P195" s="3">
        <v>-7.23662785029049</v>
      </c>
      <c r="Q195" s="3">
        <v>8.54024440121658</v>
      </c>
      <c r="R195" s="3">
        <v>-6.0311522738139</v>
      </c>
    </row>
    <row r="196" spans="1:18" ht="12" customHeight="1">
      <c r="A196" s="21" t="s">
        <v>270</v>
      </c>
      <c r="B196" s="3">
        <v>2018</v>
      </c>
      <c r="C196" s="3">
        <v>4</v>
      </c>
      <c r="D196" s="19"/>
      <c r="E196" s="3"/>
      <c r="F196" s="3">
        <v>-3.54660667664366</v>
      </c>
      <c r="G196" s="3">
        <v>18.3673469387755</v>
      </c>
      <c r="H196" s="3">
        <v>12.3303591180082</v>
      </c>
      <c r="I196" s="3">
        <v>57.177225340818</v>
      </c>
      <c r="J196" s="3">
        <v>52.3808682884777</v>
      </c>
      <c r="K196" s="3">
        <v>-42.8153856668823</v>
      </c>
      <c r="L196" s="3">
        <v>38.3238405207486</v>
      </c>
      <c r="M196" s="3">
        <v>-15.8405785064713</v>
      </c>
      <c r="N196" s="3">
        <v>-2.40254894301963</v>
      </c>
      <c r="O196" s="3">
        <v>36.6152954397177</v>
      </c>
      <c r="P196" s="3">
        <v>-8.2736583750919</v>
      </c>
      <c r="Q196" s="3">
        <v>8.75082567441949</v>
      </c>
      <c r="R196" s="3">
        <v>-4.91130116783513</v>
      </c>
    </row>
    <row r="197" spans="1:18" ht="12" customHeight="1">
      <c r="A197" s="21" t="s">
        <v>271</v>
      </c>
      <c r="B197" s="3">
        <v>2019</v>
      </c>
      <c r="C197" s="3">
        <v>1</v>
      </c>
      <c r="D197" s="19"/>
      <c r="E197" s="3"/>
      <c r="F197" s="3">
        <v>-9.00794114428965</v>
      </c>
      <c r="G197" s="3">
        <v>9.33333333333333</v>
      </c>
      <c r="H197" s="3">
        <v>-5.79877720610905</v>
      </c>
      <c r="I197" s="3">
        <v>52.2585669781931</v>
      </c>
      <c r="J197" s="3">
        <v>56.0467762618651</v>
      </c>
      <c r="K197" s="3">
        <v>-35.4466609384787</v>
      </c>
      <c r="L197" s="3">
        <v>31.6286388670338</v>
      </c>
      <c r="M197" s="3">
        <v>-16.1864310320095</v>
      </c>
      <c r="N197" s="3">
        <v>-2.91995450002335</v>
      </c>
      <c r="O197" s="3">
        <v>37.3598919260888</v>
      </c>
      <c r="P197" s="3">
        <v>-11.1266018390167</v>
      </c>
      <c r="Q197" s="3">
        <v>16.2903622625196</v>
      </c>
      <c r="R197" s="3">
        <v>-6.01425207766166</v>
      </c>
    </row>
    <row r="198" spans="1:18" ht="12" customHeight="1">
      <c r="A198" s="21" t="s">
        <v>272</v>
      </c>
      <c r="B198" s="3">
        <v>2019</v>
      </c>
      <c r="C198" s="3">
        <v>2</v>
      </c>
      <c r="D198" s="19"/>
      <c r="E198" s="3"/>
      <c r="F198" s="3">
        <v>-9.05188874037604</v>
      </c>
      <c r="G198" s="3">
        <v>4.96</v>
      </c>
      <c r="H198" s="3">
        <v>-4.84388518644663</v>
      </c>
      <c r="I198" s="3">
        <v>48.6635220125786</v>
      </c>
      <c r="J198" s="3">
        <v>50.7947036440708</v>
      </c>
      <c r="K198" s="3">
        <v>-47.4434108527518</v>
      </c>
      <c r="L198" s="3">
        <v>30.7383627608347</v>
      </c>
      <c r="M198" s="3">
        <v>-15.1237931265308</v>
      </c>
      <c r="N198" s="3">
        <v>-5.89293365308953</v>
      </c>
      <c r="O198" s="3">
        <v>39.071503851475</v>
      </c>
      <c r="P198" s="3">
        <v>-10.3469429954372</v>
      </c>
      <c r="Q198" s="3">
        <v>14.8743853393091</v>
      </c>
      <c r="R198" s="3">
        <v>-6.65019906526543</v>
      </c>
    </row>
    <row r="199" spans="1:18" ht="12" customHeight="1">
      <c r="A199" s="21" t="s">
        <v>273</v>
      </c>
      <c r="B199" s="3">
        <v>2019</v>
      </c>
      <c r="C199" s="3">
        <v>3</v>
      </c>
      <c r="D199" s="19"/>
      <c r="E199" s="3"/>
      <c r="F199" s="3">
        <v>-8.68322058701859</v>
      </c>
      <c r="G199" s="3">
        <v>4.32300163132137</v>
      </c>
      <c r="H199" s="3">
        <v>-2.38061424063847</v>
      </c>
      <c r="I199" s="3">
        <v>48.1331168831169</v>
      </c>
      <c r="J199" s="3">
        <v>47.3257173016335</v>
      </c>
      <c r="K199" s="3">
        <v>-47.6302663631637</v>
      </c>
      <c r="L199" s="3">
        <v>38.5936222403925</v>
      </c>
      <c r="M199" s="3">
        <v>-12.9812078171309</v>
      </c>
      <c r="N199" s="3">
        <v>-8.41709846928557</v>
      </c>
      <c r="O199" s="3">
        <v>34.5533524697554</v>
      </c>
      <c r="P199" s="3">
        <v>-10.9539618210194</v>
      </c>
      <c r="Q199" s="3">
        <v>10.7388674377053</v>
      </c>
      <c r="R199" s="3">
        <v>-9.6631168781528</v>
      </c>
    </row>
    <row r="200" spans="1:18" ht="12" customHeight="1">
      <c r="A200" s="21" t="s">
        <v>274</v>
      </c>
      <c r="B200" s="3">
        <v>2019</v>
      </c>
      <c r="C200" s="3">
        <v>4</v>
      </c>
      <c r="D200" s="19"/>
      <c r="E200" s="3"/>
      <c r="F200" s="3">
        <v>-10.6156342306292</v>
      </c>
      <c r="G200" s="3">
        <v>-10.4838709677419</v>
      </c>
      <c r="H200" s="3">
        <v>-20.0965456681996</v>
      </c>
      <c r="I200" s="3">
        <v>44.835868694956</v>
      </c>
      <c r="J200" s="3">
        <v>48.8801905503584</v>
      </c>
      <c r="K200" s="3">
        <v>-48.8176847313091</v>
      </c>
      <c r="L200" s="3">
        <v>48.4210526315789</v>
      </c>
      <c r="M200" s="3">
        <v>-10.8744618069994</v>
      </c>
      <c r="N200" s="3">
        <v>-2.90991383869935</v>
      </c>
      <c r="O200" s="3">
        <v>34.6174399289321</v>
      </c>
      <c r="P200" s="3">
        <v>-8.58161560861853</v>
      </c>
      <c r="Q200" s="3">
        <v>9.93082943204565</v>
      </c>
      <c r="R200" s="3">
        <v>-15.3741706766081</v>
      </c>
    </row>
    <row r="201" spans="1:18" ht="12" customHeight="1">
      <c r="A201" s="21" t="s">
        <v>275</v>
      </c>
      <c r="B201" s="3">
        <v>2020</v>
      </c>
      <c r="C201" s="3">
        <v>1</v>
      </c>
      <c r="D201" s="19"/>
      <c r="E201" s="3"/>
      <c r="F201" s="3">
        <v>-8.78885498651085</v>
      </c>
      <c r="G201" s="3">
        <v>6.10328638497653</v>
      </c>
      <c r="H201" s="3">
        <v>-5.26912639931926</v>
      </c>
      <c r="I201" s="3">
        <v>47.360248447205</v>
      </c>
      <c r="J201" s="3">
        <v>54.1640735647995</v>
      </c>
      <c r="K201" s="3">
        <v>-43.5271732918498</v>
      </c>
      <c r="L201" s="3">
        <v>32.9661683713611</v>
      </c>
      <c r="M201" s="3">
        <v>-14.2774976695974</v>
      </c>
      <c r="N201" s="3">
        <v>-7.59137795512358</v>
      </c>
      <c r="O201" s="3">
        <v>40.9700148223865</v>
      </c>
      <c r="P201" s="3">
        <v>-8.01741792200314</v>
      </c>
      <c r="Q201" s="3">
        <v>11.1169480673554</v>
      </c>
      <c r="R201" s="3">
        <v>-8.67743116461214</v>
      </c>
    </row>
    <row r="202" spans="1:18" ht="12" customHeight="1">
      <c r="A202" s="21" t="s">
        <v>276</v>
      </c>
      <c r="B202" s="3">
        <v>2020</v>
      </c>
      <c r="C202" s="3">
        <v>2</v>
      </c>
      <c r="D202" s="19"/>
      <c r="E202" s="3"/>
      <c r="F202" s="3">
        <v>-38.8681054274731</v>
      </c>
      <c r="G202" s="3">
        <v>-40.2373247033441</v>
      </c>
      <c r="H202" s="3">
        <v>-77.3205958974855</v>
      </c>
      <c r="I202" s="3">
        <v>29.44</v>
      </c>
      <c r="J202" s="3">
        <v>58.0277244946925</v>
      </c>
      <c r="K202" s="3">
        <v>-73.0392413119531</v>
      </c>
      <c r="L202" s="3">
        <v>127.786666666667</v>
      </c>
      <c r="M202" s="3">
        <v>-7.0912026799369</v>
      </c>
      <c r="N202" s="3">
        <v>-23.2746525115376</v>
      </c>
      <c r="O202" s="3">
        <v>34.8613133203629</v>
      </c>
      <c r="P202" s="3">
        <v>-47.7859706209325</v>
      </c>
      <c r="Q202" s="3">
        <v>2.05599542694714</v>
      </c>
      <c r="R202" s="3">
        <v>-56.5814799121857</v>
      </c>
    </row>
    <row r="203" spans="1:18" ht="12" customHeight="1">
      <c r="A203" s="21" t="s">
        <v>277</v>
      </c>
      <c r="B203" s="3">
        <v>2020</v>
      </c>
      <c r="C203" s="3">
        <v>3</v>
      </c>
      <c r="D203" s="19"/>
      <c r="E203" s="3"/>
      <c r="F203" s="3">
        <v>-12.8781423845814</v>
      </c>
      <c r="G203" s="3">
        <v>-87.3511904761905</v>
      </c>
      <c r="H203" s="3">
        <v>-18.9283580780356</v>
      </c>
      <c r="I203" s="3">
        <v>26.8094534711965</v>
      </c>
      <c r="J203" s="3">
        <v>43.1726159006102</v>
      </c>
      <c r="K203" s="3">
        <v>-115.021721588997</v>
      </c>
      <c r="L203" s="3">
        <v>111.436950146628</v>
      </c>
      <c r="M203" s="3">
        <v>-10.0525708715533</v>
      </c>
      <c r="N203" s="3">
        <v>-4.77962877768112</v>
      </c>
      <c r="O203" s="3">
        <v>43.207551895903</v>
      </c>
      <c r="P203" s="3">
        <v>-17.7520118110556</v>
      </c>
      <c r="Q203" s="3">
        <v>20.6996657996411</v>
      </c>
      <c r="R203" s="3">
        <v>-28.6113178006758</v>
      </c>
    </row>
    <row r="204" spans="1:18" ht="12" customHeight="1">
      <c r="A204" s="21" t="s">
        <v>278</v>
      </c>
      <c r="B204" s="3">
        <v>2020</v>
      </c>
      <c r="C204" s="3">
        <v>4</v>
      </c>
      <c r="D204" s="19"/>
      <c r="E204" s="3"/>
      <c r="F204" s="3">
        <v>-13.1517329936009</v>
      </c>
      <c r="G204" s="3">
        <v>-94.2587209302326</v>
      </c>
      <c r="H204" s="3">
        <v>-15.0810540418746</v>
      </c>
      <c r="I204" s="3">
        <v>23.2337946103423</v>
      </c>
      <c r="J204" s="3">
        <v>36.7988055091483</v>
      </c>
      <c r="K204" s="3">
        <v>-122.388206375529</v>
      </c>
      <c r="L204" s="3">
        <v>111.641359363702</v>
      </c>
      <c r="M204" s="3">
        <v>-14.8309812786864</v>
      </c>
      <c r="N204" s="3">
        <v>-6.67846757726273</v>
      </c>
      <c r="O204" s="3">
        <v>43.346724043611</v>
      </c>
      <c r="P204" s="3">
        <v>-16.01642907658</v>
      </c>
      <c r="Q204" s="3">
        <v>16.2360555159889</v>
      </c>
      <c r="R204" s="3">
        <v>-29.2912063667126</v>
      </c>
    </row>
    <row r="205" spans="1:18" ht="12" customHeight="1">
      <c r="A205" s="21" t="s">
        <v>279</v>
      </c>
      <c r="B205" s="3">
        <v>2021</v>
      </c>
      <c r="C205" s="3">
        <v>1</v>
      </c>
      <c r="D205" s="19"/>
      <c r="E205" s="3"/>
      <c r="F205" s="3">
        <v>-13.8925307113732</v>
      </c>
      <c r="G205" s="3">
        <v>-94.0468227424749</v>
      </c>
      <c r="H205" s="3">
        <v>-16.5508677662072</v>
      </c>
      <c r="I205" s="3">
        <v>18.047138047138</v>
      </c>
      <c r="J205" s="3">
        <v>43.3268017769686</v>
      </c>
      <c r="K205" s="3">
        <v>-121.717806230705</v>
      </c>
      <c r="L205" s="3">
        <v>114.784946236559</v>
      </c>
      <c r="M205" s="3">
        <v>-12.4872862666436</v>
      </c>
      <c r="N205" s="3">
        <v>-6.94999526863423</v>
      </c>
      <c r="O205" s="3">
        <v>43.0585926434394</v>
      </c>
      <c r="P205" s="3">
        <v>-19.5819735440076</v>
      </c>
      <c r="Q205" s="3">
        <v>12.2078525794563</v>
      </c>
      <c r="R205" s="3">
        <v>-31.5194891729861</v>
      </c>
    </row>
    <row r="206" spans="1:18" ht="12" customHeight="1">
      <c r="A206" s="21" t="s">
        <v>280</v>
      </c>
      <c r="B206" s="3">
        <v>2021</v>
      </c>
      <c r="C206" s="3">
        <v>2</v>
      </c>
      <c r="D206" s="19"/>
      <c r="E206" s="3"/>
      <c r="F206" s="3">
        <v>-6.28474107754842</v>
      </c>
      <c r="G206" s="3">
        <v>-90.2920284135754</v>
      </c>
      <c r="H206" s="3">
        <v>5.1990142317213</v>
      </c>
      <c r="I206" s="3">
        <v>29.6738265712013</v>
      </c>
      <c r="J206" s="3">
        <v>60.0418231834342</v>
      </c>
      <c r="K206" s="3">
        <v>-119.39954103259</v>
      </c>
      <c r="L206" s="3">
        <v>90.1574803149606</v>
      </c>
      <c r="M206" s="3">
        <v>-11.8097212973842</v>
      </c>
      <c r="N206" s="3">
        <v>-5.9817031103908</v>
      </c>
      <c r="O206" s="3">
        <v>40.913537899942</v>
      </c>
      <c r="P206" s="3">
        <v>-12.54655413414</v>
      </c>
      <c r="Q206" s="3">
        <v>20.1544175296001</v>
      </c>
      <c r="R206" s="3">
        <v>-17.6964379160075</v>
      </c>
    </row>
    <row r="207" spans="1:18" ht="12" customHeight="1">
      <c r="A207" s="21" t="s">
        <v>281</v>
      </c>
      <c r="B207" s="3">
        <v>2021</v>
      </c>
      <c r="C207" s="3">
        <v>3</v>
      </c>
      <c r="D207" s="19"/>
      <c r="E207" s="3"/>
      <c r="F207" s="3">
        <v>7.56500845796947</v>
      </c>
      <c r="G207" s="3">
        <v>-41.7004048582996</v>
      </c>
      <c r="H207" s="3">
        <v>48.181229676897</v>
      </c>
      <c r="I207" s="3">
        <v>58.714859437751</v>
      </c>
      <c r="J207" s="3">
        <v>73.9376238404218</v>
      </c>
      <c r="K207" s="3">
        <v>-87.4696946425513</v>
      </c>
      <c r="L207" s="3">
        <v>28.6752827140549</v>
      </c>
      <c r="M207" s="3">
        <v>-7.91683540550665</v>
      </c>
      <c r="N207" s="3">
        <v>2.56802688959922</v>
      </c>
      <c r="O207" s="3">
        <v>43.0734149364911</v>
      </c>
      <c r="P207" s="3">
        <v>-12.5723873291117</v>
      </c>
      <c r="Q207" s="3">
        <v>20.2794135782488</v>
      </c>
      <c r="R207" s="3">
        <v>10.5883468576725</v>
      </c>
    </row>
    <row r="208" spans="1:18" ht="12" customHeight="1">
      <c r="A208" s="21" t="s">
        <v>282</v>
      </c>
      <c r="B208" s="3">
        <v>2021</v>
      </c>
      <c r="C208" s="3">
        <v>4</v>
      </c>
      <c r="D208" s="19"/>
      <c r="E208" s="3"/>
      <c r="F208" s="3">
        <v>3.44437219451512</v>
      </c>
      <c r="G208" s="3">
        <v>-19.6652719665272</v>
      </c>
      <c r="H208" s="3">
        <v>43.427478528633</v>
      </c>
      <c r="I208" s="3">
        <v>69.8254364089776</v>
      </c>
      <c r="J208" s="3">
        <v>75.9557975197427</v>
      </c>
      <c r="K208" s="3">
        <v>-74.7961872651725</v>
      </c>
      <c r="L208" s="3">
        <v>23.5588972431078</v>
      </c>
      <c r="M208" s="3">
        <v>-10.1264242501313</v>
      </c>
      <c r="N208" s="3">
        <v>-0.769341292289515</v>
      </c>
      <c r="O208" s="3">
        <v>38.3384033239996</v>
      </c>
      <c r="P208" s="3">
        <v>-18.7542242081517</v>
      </c>
      <c r="Q208" s="3">
        <v>18.3571426441589</v>
      </c>
      <c r="R208" s="3">
        <v>9.36409565934865</v>
      </c>
    </row>
    <row r="209" spans="1:18" ht="12" customHeight="1">
      <c r="A209" s="21" t="s">
        <v>283</v>
      </c>
      <c r="B209" s="3">
        <v>2022</v>
      </c>
      <c r="C209" s="3">
        <v>1</v>
      </c>
      <c r="D209" s="19"/>
      <c r="E209" s="3"/>
      <c r="F209" s="3">
        <v>-3.75722517107931</v>
      </c>
      <c r="G209" s="3">
        <v>-22.7924528301887</v>
      </c>
      <c r="H209" s="3">
        <v>21.043177468474</v>
      </c>
      <c r="I209" s="3">
        <v>82.8125</v>
      </c>
      <c r="J209" s="3">
        <v>92.9560711224838</v>
      </c>
      <c r="K209" s="3">
        <v>-58.4074036240568</v>
      </c>
      <c r="L209" s="3">
        <v>29.3453724604966</v>
      </c>
      <c r="M209" s="3">
        <v>-9.64117729189138</v>
      </c>
      <c r="N209" s="3">
        <v>-3.18993071453585</v>
      </c>
      <c r="O209" s="3">
        <v>43.283758936879</v>
      </c>
      <c r="P209" s="3">
        <v>-23.240970146364</v>
      </c>
      <c r="Q209" s="3">
        <v>16.8829826073312</v>
      </c>
      <c r="R209" s="3">
        <v>1.34771422519318</v>
      </c>
    </row>
    <row r="210" spans="1:18" ht="12" customHeight="1">
      <c r="A210" s="21" t="s">
        <v>284</v>
      </c>
      <c r="B210" s="3">
        <v>2022</v>
      </c>
      <c r="C210" s="3">
        <v>2</v>
      </c>
      <c r="D210" s="19"/>
      <c r="E210" s="3"/>
      <c r="F210" s="3">
        <v>-27.3884673313526</v>
      </c>
      <c r="G210" s="3">
        <v>-24.8952221290863</v>
      </c>
      <c r="H210" s="3">
        <v>-31.4017109370937</v>
      </c>
      <c r="I210" s="3">
        <v>103.485477178423</v>
      </c>
      <c r="J210" s="3">
        <v>121.61912180203</v>
      </c>
      <c r="K210" s="3">
        <v>-30.6012091994926</v>
      </c>
      <c r="L210" s="3">
        <v>30.5485232067511</v>
      </c>
      <c r="M210" s="3">
        <v>-21.8886209470416</v>
      </c>
      <c r="N210" s="3">
        <v>-24.9472091465341</v>
      </c>
      <c r="O210" s="3">
        <v>36.2887337140037</v>
      </c>
      <c r="P210" s="3">
        <v>-31.316328294741</v>
      </c>
      <c r="Q210" s="3">
        <v>12.3162409401074</v>
      </c>
      <c r="R210" s="3">
        <v>-18.6453005875679</v>
      </c>
    </row>
    <row r="211" spans="1:18" ht="12" customHeight="1">
      <c r="A211" s="21"/>
      <c r="B211" s="3"/>
      <c r="C211" s="3"/>
      <c r="D211" s="19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12" customHeight="1">
      <c r="A212" s="21"/>
      <c r="B212" s="3"/>
      <c r="C212" s="3"/>
      <c r="D212" s="19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12" customHeight="1">
      <c r="A213" s="22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1:18" ht="12" customHeight="1">
      <c r="A214" s="16" t="s">
        <v>67</v>
      </c>
      <c r="B214" s="16"/>
      <c r="C214" s="16"/>
      <c r="D214" s="16"/>
      <c r="E214" s="16"/>
      <c r="F214" s="16">
        <f aca="true" t="shared" si="1" ref="F214:R214">AVERAGE(F12:F212)</f>
        <v>-5.310925982754117</v>
      </c>
      <c r="G214" s="16">
        <f t="shared" si="1"/>
        <v>-21.535011715098904</v>
      </c>
      <c r="H214" s="16">
        <f t="shared" si="1"/>
        <v>-8.935121300148598</v>
      </c>
      <c r="I214" s="16">
        <f t="shared" si="1"/>
        <v>78.27909818727049</v>
      </c>
      <c r="J214" s="16">
        <f t="shared" si="1"/>
        <v>66.73855276797637</v>
      </c>
      <c r="K214" s="16">
        <f t="shared" si="1"/>
        <v>-56.965154336337946</v>
      </c>
      <c r="L214" s="16">
        <f t="shared" si="1"/>
        <v>51.25347362938382</v>
      </c>
      <c r="M214" s="16">
        <f t="shared" si="1"/>
        <v>-6.748897569753063</v>
      </c>
      <c r="N214" s="16">
        <f t="shared" si="1"/>
        <v>1.297781218822371</v>
      </c>
      <c r="O214" s="16">
        <f t="shared" si="1"/>
        <v>41.35270890705327</v>
      </c>
      <c r="P214" s="16">
        <f t="shared" si="1"/>
        <v>-6.857466279937151</v>
      </c>
      <c r="Q214" s="16">
        <f t="shared" si="1"/>
        <v>18.87735886369951</v>
      </c>
      <c r="R214" s="16">
        <f t="shared" si="1"/>
        <v>-8.238199072843681</v>
      </c>
    </row>
    <row r="215" spans="1:18" ht="12" customHeight="1">
      <c r="A215" s="22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1:18" ht="12" customHeight="1">
      <c r="A216" s="22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1:18" ht="12" customHeight="1">
      <c r="A217" s="22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1:18" ht="12" customHeight="1">
      <c r="A218" s="22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1:18" ht="12" customHeight="1">
      <c r="A219" s="22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1:18" ht="12" customHeight="1">
      <c r="A220" s="22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1:18" ht="12" customHeight="1">
      <c r="A221" s="22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1:18" ht="12" customHeight="1">
      <c r="A222" s="22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1:18" ht="12" customHeight="1">
      <c r="A223" s="22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1:18" ht="12" customHeight="1">
      <c r="A224" s="22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1:18" ht="12" customHeight="1">
      <c r="A225" s="22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1:18" ht="12" customHeight="1">
      <c r="A226" s="22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1:18" ht="12" customHeight="1">
      <c r="A227" s="22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1:18" ht="12" customHeight="1">
      <c r="A228" s="22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1:18" ht="12" customHeight="1">
      <c r="A229" s="22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1:18" ht="12" customHeight="1">
      <c r="A230" s="22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1:18" ht="12" customHeight="1">
      <c r="A231" s="22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1:18" ht="12" customHeight="1">
      <c r="A232" s="22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1:18" ht="12" customHeight="1">
      <c r="A233" s="22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1:18" ht="12" customHeight="1">
      <c r="A234" s="22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1:18" ht="12" customHeight="1">
      <c r="A235" s="22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1:18" ht="12" customHeight="1">
      <c r="A236" s="22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1:18" ht="12" customHeight="1">
      <c r="A237" s="22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 ht="12" customHeight="1">
      <c r="A238" s="22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1:18" ht="12" customHeight="1">
      <c r="A239" s="22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1:18" ht="12" customHeight="1">
      <c r="A240" s="22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1:18" ht="12" customHeight="1">
      <c r="A241" s="22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1:18" ht="12" customHeight="1">
      <c r="A242" s="22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1:18" ht="12" customHeight="1">
      <c r="A243" s="22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1:18" ht="12" customHeight="1">
      <c r="A244" s="22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1:18" ht="12" customHeight="1">
      <c r="A245" s="22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1:18" ht="12" customHeight="1">
      <c r="A246" s="22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1:18" ht="12" customHeight="1">
      <c r="A247" s="22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1:18" ht="12" customHeight="1">
      <c r="A248" s="22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1:18" ht="12" customHeight="1">
      <c r="A249" s="22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1:18" ht="12" customHeight="1">
      <c r="A250" s="22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1:18" ht="12" customHeight="1">
      <c r="A251" s="22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1:18" ht="12" customHeight="1">
      <c r="A252" s="22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1:18" ht="12" customHeight="1">
      <c r="A253" s="22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1:18" ht="12" customHeight="1">
      <c r="A254" s="22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1:18" ht="12" customHeight="1">
      <c r="A255" s="22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1:18" ht="12" customHeight="1">
      <c r="A256" s="22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1:18" ht="12" customHeight="1">
      <c r="A257" s="22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1:18" ht="12" customHeight="1">
      <c r="A258" s="22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1:18" ht="12" customHeight="1">
      <c r="A259" s="22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1:18" ht="12" customHeight="1">
      <c r="A260" s="22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1:18" ht="12" customHeight="1">
      <c r="A261" s="22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1:18" ht="12" customHeight="1">
      <c r="A262" s="22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1:18" ht="12" customHeight="1">
      <c r="A263" s="22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1:18" ht="12" customHeight="1">
      <c r="A264" s="22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1:18" ht="12" customHeight="1">
      <c r="A265" s="22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1:18" ht="12" customHeight="1">
      <c r="A266" s="22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1:18" ht="12" customHeight="1">
      <c r="A267" s="22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1:18" ht="12" customHeight="1">
      <c r="A268" s="22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1:18" ht="12" customHeight="1">
      <c r="A269" s="22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1:18" ht="12" customHeight="1">
      <c r="A270" s="22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1:18" ht="12" customHeight="1">
      <c r="A271" s="22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1:18" ht="12" customHeight="1">
      <c r="A272" s="22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1:18" ht="12" customHeight="1">
      <c r="A273" s="22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1:18" ht="12" customHeight="1">
      <c r="A274" s="22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1:18" ht="12" customHeight="1">
      <c r="A275" s="22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1:18" ht="12" customHeight="1">
      <c r="A276" s="22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1:18" ht="12" customHeight="1">
      <c r="A277" s="22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1:18" ht="12" customHeight="1">
      <c r="A278" s="22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1:18" ht="12" customHeight="1">
      <c r="A279" s="22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1:18" ht="12" customHeight="1">
      <c r="A280" s="22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1:18" ht="12" customHeight="1">
      <c r="A281" s="22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1:18" ht="12" customHeight="1">
      <c r="A282" s="22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1:18" ht="12" customHeight="1">
      <c r="A283" s="22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1:18" ht="12" customHeight="1">
      <c r="A284" s="22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1:18" ht="12" customHeight="1">
      <c r="A285" s="22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1:18" ht="12" customHeight="1">
      <c r="A286" s="22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1:18" ht="12" customHeight="1">
      <c r="A287" s="22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1:18" ht="12" customHeight="1">
      <c r="A288" s="22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1:18" ht="12" customHeight="1">
      <c r="A289" s="22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1:18" ht="12" customHeight="1">
      <c r="A290" s="22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1:18" ht="12" customHeight="1">
      <c r="A291" s="22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1:18" ht="12" customHeight="1">
      <c r="A292" s="22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1:18" ht="12" customHeight="1">
      <c r="A293" s="22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1:18" ht="12" customHeight="1">
      <c r="A294" s="22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1:18" ht="12" customHeight="1">
      <c r="A295" s="22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1:18" ht="12" customHeight="1">
      <c r="A296" s="22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1:18" ht="12" customHeight="1">
      <c r="A297" s="22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1:18" ht="12" customHeight="1">
      <c r="A298" s="22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</row>
    <row r="299" spans="1:18" ht="12" customHeight="1">
      <c r="A299" s="22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</row>
    <row r="300" spans="1:18" ht="12" customHeight="1">
      <c r="A300" s="22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</row>
    <row r="301" spans="1:18" ht="12" customHeight="1">
      <c r="A301" s="22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1:18" ht="12" customHeight="1">
      <c r="A302" s="22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</row>
  </sheetData>
  <sheetProtection password="DD3F" sheet="1" objects="1" scenarios="1"/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paperSize="9" scale="1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Bachmann Andreas SECO;Kemeny Felicitas SECO</dc:creator>
  <cp:keywords/>
  <dc:description/>
  <cp:lastModifiedBy>Wegmüller Philipp SECO</cp:lastModifiedBy>
  <cp:lastPrinted>2018-07-31T09:44:38Z</cp:lastPrinted>
  <dcterms:created xsi:type="dcterms:W3CDTF">2005-09-09T08:29:09Z</dcterms:created>
  <dcterms:modified xsi:type="dcterms:W3CDTF">2022-04-25T15:53:19Z</dcterms:modified>
  <cp:category/>
  <cp:version/>
  <cp:contentType/>
  <cp:contentStatus/>
</cp:coreProperties>
</file>