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220" yWindow="1050" windowWidth="20670" windowHeight="14600" tabRatio="799" activeTab="0"/>
  </bookViews>
  <sheets>
    <sheet name="daten" sheetId="1" r:id="rId1"/>
  </sheets>
  <definedNames>
    <definedName name="_xlfn.AVERAGEIF" hidden="1">#NAME?</definedName>
    <definedName name="_xlnm.Print_Titles" localSheetId="0">'daten'!$7:$7</definedName>
  </definedNames>
  <calcPr fullCalcOnLoad="1"/>
</workbook>
</file>

<file path=xl/comments1.xml><?xml version="1.0" encoding="utf-8"?>
<comments xmlns="http://schemas.openxmlformats.org/spreadsheetml/2006/main">
  <authors>
    <author>Peter Steiner</author>
  </authors>
  <commentList>
    <comment ref="F6" authorId="0">
      <text>
        <r>
          <rPr>
            <sz val="8"/>
            <rFont val="Tahoma"/>
            <family val="2"/>
          </rPr>
          <t>Durchschnitt aus den Indizes 1.2, 4.1, 4.2  und 5.2
Moyenne des indices 1.2, 4.1, 4.2 et 5.2
Media degli indici 1.2, 4.1, 4.2 e 5.2
Mean of the indicators 1.2, 4.1, 4.2 and 5.2</t>
        </r>
      </text>
    </comment>
    <comment ref="R6" authorId="0">
      <text>
        <r>
          <rPr>
            <sz val="8"/>
            <rFont val="Tahoma"/>
            <family val="2"/>
          </rPr>
          <t>Durchschnitt aus den Indizes 1.2, -3.2, 4.2  und 5.3
Moyenne des indices 1.2, -3.2, 4.2 et 5.3
Media degli indici 1.2, -3.2, 4.2 e 5.3
Mean of the indicators 1.2, -3.2, 4.2 and 5.3</t>
        </r>
      </text>
    </comment>
  </commentList>
</comments>
</file>

<file path=xl/sharedStrings.xml><?xml version="1.0" encoding="utf-8"?>
<sst xmlns="http://schemas.openxmlformats.org/spreadsheetml/2006/main" count="275" uniqueCount="275">
  <si>
    <t xml:space="preserve">3.1 Sécurité des places de travail         </t>
  </si>
  <si>
    <t>3.1. Sicurezza dei posti di lavoro</t>
  </si>
  <si>
    <t>3.1 Job security</t>
  </si>
  <si>
    <t>3.1 Sicherheit der Arbeitsplätze</t>
  </si>
  <si>
    <t>3.2 Entwicklung der Arbeitslosenzahl</t>
  </si>
  <si>
    <t>Umfrage vom ...</t>
  </si>
  <si>
    <t>1.2 Erwartete Wirtschafts-entwicklung</t>
  </si>
  <si>
    <t>2.1 Vergangene Preisentwicklung</t>
  </si>
  <si>
    <t>2.2 Erwartete Preisentwicklung</t>
  </si>
  <si>
    <t>4.1 Vergangene finanzielle Lage</t>
  </si>
  <si>
    <t>4.2 Erwartete finanzielle Lage</t>
  </si>
  <si>
    <t>5.2 Zeitpunkt für grössere Anschaffungen</t>
  </si>
  <si>
    <t>Enquête de ...</t>
  </si>
  <si>
    <t xml:space="preserve">1.1. Situation économique générale passée  </t>
  </si>
  <si>
    <t xml:space="preserve">1.2 Situation économique générale à venir </t>
  </si>
  <si>
    <t xml:space="preserve">4.1 Situation financière passée    </t>
  </si>
  <si>
    <t xml:space="preserve">4.2 Situation financière à venir        </t>
  </si>
  <si>
    <t xml:space="preserve">5.2 Moment favorable pour de grandes acquisitions          </t>
  </si>
  <si>
    <t>Inchiesta dell ...</t>
  </si>
  <si>
    <t>1.1 Situazione economica negli ultimi mesi</t>
  </si>
  <si>
    <t xml:space="preserve">1.2 Situazione economica nei prossimi mesi </t>
  </si>
  <si>
    <t xml:space="preserve">2.1 Evoluzione dei prezzi negli ultimi mesi </t>
  </si>
  <si>
    <t>2.2 Evoluzione dei prezzi nei prossimi mesi</t>
  </si>
  <si>
    <t>4.1 Situazione finanziaria negli ultimi mesi</t>
  </si>
  <si>
    <t xml:space="preserve">4.2 Situazione finanziaria nei prossimi mesi </t>
  </si>
  <si>
    <t xml:space="preserve">5.2 Momento favorevole per grandi acquisti </t>
  </si>
  <si>
    <t>Survey from ...</t>
  </si>
  <si>
    <t>1.1 Vergangene Wirtschafts-entwicklung</t>
  </si>
  <si>
    <t>deutsch</t>
  </si>
  <si>
    <t>français</t>
  </si>
  <si>
    <t>italiano</t>
  </si>
  <si>
    <t>english</t>
  </si>
  <si>
    <t>SECO / Direktion für Wirtschaftspolitik, Ressort Konjunktur</t>
  </si>
  <si>
    <t>SECO / Direction de la politique économique, secteur Conjoncture</t>
  </si>
  <si>
    <t>SECO / Economic Policy Directorate, Short Term Economic Analyses</t>
  </si>
  <si>
    <t>SECO / Direzione della politica economica, settore Congiuntura</t>
  </si>
  <si>
    <r>
      <t>Sprache</t>
    </r>
    <r>
      <rPr>
        <sz val="8"/>
        <rFont val="Arial"/>
        <family val="2"/>
      </rPr>
      <t xml:space="preserve"> wählen</t>
    </r>
  </si>
  <si>
    <r>
      <t xml:space="preserve">Choisir la </t>
    </r>
    <r>
      <rPr>
        <b/>
        <sz val="8"/>
        <color indexed="10"/>
        <rFont val="Arial"/>
        <family val="2"/>
      </rPr>
      <t>langue</t>
    </r>
  </si>
  <si>
    <r>
      <t xml:space="preserve">Scegliere la </t>
    </r>
    <r>
      <rPr>
        <b/>
        <sz val="8"/>
        <color indexed="10"/>
        <rFont val="Arial"/>
        <family val="2"/>
      </rPr>
      <t>lingua</t>
    </r>
  </si>
  <si>
    <r>
      <t xml:space="preserve">Choose the </t>
    </r>
    <r>
      <rPr>
        <b/>
        <sz val="8"/>
        <color indexed="10"/>
        <rFont val="Arial"/>
        <family val="2"/>
      </rPr>
      <t>language</t>
    </r>
  </si>
  <si>
    <t>2.2 Développement des prix à venir</t>
  </si>
  <si>
    <t>2.1 Développement des prix passé</t>
  </si>
  <si>
    <t>3.2 Développement des chiffres du chômage</t>
  </si>
  <si>
    <t>5.1 Aktuelle Situation: Sparen / Schulden</t>
  </si>
  <si>
    <t>5.3 Erwartete Situation: Sparen / Schulden</t>
  </si>
  <si>
    <t>5.3 Épargner / contracter des dettes: prochain 12 mois</t>
  </si>
  <si>
    <t>5.1 Épargner / contracter des dettes: situation actuelle</t>
  </si>
  <si>
    <t>5.1 Risparmiare / nuovi debiti: situazione attuale</t>
  </si>
  <si>
    <t>5.3 Risparmiare / nuovi debiti: prossimo 12 mesi</t>
  </si>
  <si>
    <t>3.2 Evoluzione delle cifre della disoccupazione</t>
  </si>
  <si>
    <t>i11_econ_hist</t>
  </si>
  <si>
    <t>i12_econ_exp</t>
  </si>
  <si>
    <t>i21_price_hist</t>
  </si>
  <si>
    <t>i22_price_exp</t>
  </si>
  <si>
    <t>i31_job_secure</t>
  </si>
  <si>
    <t>i32_unemp_exp</t>
  </si>
  <si>
    <t>i41_fin_pos_hist</t>
  </si>
  <si>
    <t>i42_fin_pos_exp</t>
  </si>
  <si>
    <t>i51_save</t>
  </si>
  <si>
    <t>i52_spend</t>
  </si>
  <si>
    <t>i53_save_exp</t>
  </si>
  <si>
    <t>i6_index</t>
  </si>
  <si>
    <t>i63_index</t>
  </si>
  <si>
    <t>6.3 Index der Konsumentenstim-mung</t>
  </si>
  <si>
    <t>6.3 Indice du climat de consommation</t>
  </si>
  <si>
    <t>6.3 Indice relativo al clima di fiducia dei consumatori</t>
  </si>
  <si>
    <t xml:space="preserve">6.3 Consumer confidence index </t>
  </si>
  <si>
    <t>Mittelwert</t>
  </si>
  <si>
    <t>Früherer Index der Konsumentenstim-mung, 2009 - 2019 (inkl. Rückrechnung)</t>
  </si>
  <si>
    <t>Konsumentenstimmungsindex (saison- und kalenderbereinigt)</t>
  </si>
  <si>
    <t>Indice du climat de consommation (données corrigées des influences saisonnières et des effets calendaires)</t>
  </si>
  <si>
    <t>Indice relativo al clima di fiducia dei consumatori (dati destagionalizzati e corretti dagli effetti di calendario)</t>
  </si>
  <si>
    <t>Consumer Confidence Survey (seasonally and calendar adjusted)</t>
  </si>
  <si>
    <t>Indice del clima di fiducia dei consumatori precedente, 2009 - 2019 (incl. retropolazione)</t>
  </si>
  <si>
    <t>Previous consumer confidence index, 2009 - 2019 (incl. retropolation)</t>
  </si>
  <si>
    <t xml:space="preserve">Précédent indice du climat de consommation, 2009 - 2019 (y compris rétropolation)        </t>
  </si>
  <si>
    <t>1.1 Past general economic situation</t>
  </si>
  <si>
    <t>1.2 Expected general economic situation</t>
  </si>
  <si>
    <t>2.1 Past price development</t>
  </si>
  <si>
    <t>2.2 Expected price development</t>
  </si>
  <si>
    <t>3.2 Expected unemployment</t>
  </si>
  <si>
    <t>4.1 Past financial situation</t>
  </si>
  <si>
    <t>4.2 Expected financial situation</t>
  </si>
  <si>
    <t>5.1 Current situation in terms of saving / debt</t>
  </si>
  <si>
    <t>5.2 Moment to make major purchases</t>
  </si>
  <si>
    <t>5.3 Expected situation in terms of saving / debt</t>
  </si>
  <si>
    <t>Oktober 72</t>
  </si>
  <si>
    <t>Januar 73</t>
  </si>
  <si>
    <t>April 73</t>
  </si>
  <si>
    <t>Juli 73</t>
  </si>
  <si>
    <t>Oktober 73</t>
  </si>
  <si>
    <t>Januar 74</t>
  </si>
  <si>
    <t>April 74</t>
  </si>
  <si>
    <t>Juli 74</t>
  </si>
  <si>
    <t>Oktober 74</t>
  </si>
  <si>
    <t>Januar 75</t>
  </si>
  <si>
    <t>April 75</t>
  </si>
  <si>
    <t>Juli 75</t>
  </si>
  <si>
    <t>Oktober 75</t>
  </si>
  <si>
    <t>Januar 76</t>
  </si>
  <si>
    <t>April 76</t>
  </si>
  <si>
    <t>Juli 76</t>
  </si>
  <si>
    <t>Oktober 76</t>
  </si>
  <si>
    <t>Januar 77</t>
  </si>
  <si>
    <t>April 77</t>
  </si>
  <si>
    <t>Juli 77</t>
  </si>
  <si>
    <t>Oktober 77</t>
  </si>
  <si>
    <t>Januar 78</t>
  </si>
  <si>
    <t>April 78</t>
  </si>
  <si>
    <t>Juli 78</t>
  </si>
  <si>
    <t>Oktober 78</t>
  </si>
  <si>
    <t>Januar 79</t>
  </si>
  <si>
    <t>April 79</t>
  </si>
  <si>
    <t>Juli 79</t>
  </si>
  <si>
    <t>Oktober 79</t>
  </si>
  <si>
    <t>Januar 80</t>
  </si>
  <si>
    <t>April 80</t>
  </si>
  <si>
    <t>Juli 80</t>
  </si>
  <si>
    <t>Oktober 80</t>
  </si>
  <si>
    <t>Januar 81</t>
  </si>
  <si>
    <t>April 81</t>
  </si>
  <si>
    <t>Juli 81</t>
  </si>
  <si>
    <t>Oktober 81</t>
  </si>
  <si>
    <t>Januar 82</t>
  </si>
  <si>
    <t>April 82</t>
  </si>
  <si>
    <t>Juli 82</t>
  </si>
  <si>
    <t>Oktober 82</t>
  </si>
  <si>
    <t>Januar 83</t>
  </si>
  <si>
    <t>April 83</t>
  </si>
  <si>
    <t>Juli 83</t>
  </si>
  <si>
    <t>Oktober 83</t>
  </si>
  <si>
    <t>Januar 84</t>
  </si>
  <si>
    <t>April 84</t>
  </si>
  <si>
    <t>Juli 84</t>
  </si>
  <si>
    <t>Oktober 84</t>
  </si>
  <si>
    <t>Januar 85</t>
  </si>
  <si>
    <t>April 85</t>
  </si>
  <si>
    <t>Juli 85</t>
  </si>
  <si>
    <t>Oktober 85</t>
  </si>
  <si>
    <t>Januar 86</t>
  </si>
  <si>
    <t>April 86</t>
  </si>
  <si>
    <t>Juli 86</t>
  </si>
  <si>
    <t>Oktober 86</t>
  </si>
  <si>
    <t>Januar 87</t>
  </si>
  <si>
    <t>April 87</t>
  </si>
  <si>
    <t>Juli 87</t>
  </si>
  <si>
    <t>Oktober 87</t>
  </si>
  <si>
    <t>Januar 88</t>
  </si>
  <si>
    <t>April 88</t>
  </si>
  <si>
    <t>Juli 88</t>
  </si>
  <si>
    <t>Oktober 88</t>
  </si>
  <si>
    <t>Januar 89</t>
  </si>
  <si>
    <t>April 89</t>
  </si>
  <si>
    <t>Juli 89</t>
  </si>
  <si>
    <t>Oktober 89</t>
  </si>
  <si>
    <t>Januar 90</t>
  </si>
  <si>
    <t>April 90</t>
  </si>
  <si>
    <t>Juli 90</t>
  </si>
  <si>
    <t>Oktober 90</t>
  </si>
  <si>
    <t>Januar 91</t>
  </si>
  <si>
    <t>April 91</t>
  </si>
  <si>
    <t>Juli 91</t>
  </si>
  <si>
    <t>Oktober 91</t>
  </si>
  <si>
    <t>Januar 92</t>
  </si>
  <si>
    <t>April 92</t>
  </si>
  <si>
    <t>Juli 92</t>
  </si>
  <si>
    <t>Oktober 92</t>
  </si>
  <si>
    <t>Januar 93</t>
  </si>
  <si>
    <t>April 93</t>
  </si>
  <si>
    <t>Juli 93</t>
  </si>
  <si>
    <t>Oktober 93</t>
  </si>
  <si>
    <t>Januar 94</t>
  </si>
  <si>
    <t>April 94</t>
  </si>
  <si>
    <t>Juli 94</t>
  </si>
  <si>
    <t>Oktober 94</t>
  </si>
  <si>
    <t>Januar 95</t>
  </si>
  <si>
    <t>April 95</t>
  </si>
  <si>
    <t>Juli 95</t>
  </si>
  <si>
    <t>Oktober 95</t>
  </si>
  <si>
    <t>Januar 96</t>
  </si>
  <si>
    <t>April 96</t>
  </si>
  <si>
    <t>Juli 96</t>
  </si>
  <si>
    <t>Oktober 96</t>
  </si>
  <si>
    <t>Januar 97</t>
  </si>
  <si>
    <t>April 97</t>
  </si>
  <si>
    <t>Juli 97</t>
  </si>
  <si>
    <t>Oktober 97</t>
  </si>
  <si>
    <t>Januar 98</t>
  </si>
  <si>
    <t>April 98</t>
  </si>
  <si>
    <t>Juli 98</t>
  </si>
  <si>
    <t>Oktober 98</t>
  </si>
  <si>
    <t>Januar 99</t>
  </si>
  <si>
    <t>April 99</t>
  </si>
  <si>
    <t>Juli 99</t>
  </si>
  <si>
    <t>Oktober 99</t>
  </si>
  <si>
    <t>Januar 00</t>
  </si>
  <si>
    <t>April 00</t>
  </si>
  <si>
    <t>Juli 00</t>
  </si>
  <si>
    <t>Oktober 00</t>
  </si>
  <si>
    <t>Januar 01</t>
  </si>
  <si>
    <t>April 01</t>
  </si>
  <si>
    <t>Juli 01</t>
  </si>
  <si>
    <t>Oktober 01</t>
  </si>
  <si>
    <t>Januar 02</t>
  </si>
  <si>
    <t>April 02</t>
  </si>
  <si>
    <t>Juli 02</t>
  </si>
  <si>
    <t>Oktober 02</t>
  </si>
  <si>
    <t>Januar 03</t>
  </si>
  <si>
    <t>April 03</t>
  </si>
  <si>
    <t>Juli 03</t>
  </si>
  <si>
    <t>Oktober 03</t>
  </si>
  <si>
    <t>Januar 04</t>
  </si>
  <si>
    <t>April 04</t>
  </si>
  <si>
    <t>Juli 04</t>
  </si>
  <si>
    <t>Oktober 04</t>
  </si>
  <si>
    <t>Januar 05</t>
  </si>
  <si>
    <t>April 05</t>
  </si>
  <si>
    <t>Juli 05</t>
  </si>
  <si>
    <t>Oktober 05</t>
  </si>
  <si>
    <t>Januar 06</t>
  </si>
  <si>
    <t>April 06</t>
  </si>
  <si>
    <t>Juli 06</t>
  </si>
  <si>
    <t>Oktober 06</t>
  </si>
  <si>
    <t>Januar 07</t>
  </si>
  <si>
    <t>April 07</t>
  </si>
  <si>
    <t>Juli 07</t>
  </si>
  <si>
    <t>Oktober 07</t>
  </si>
  <si>
    <t>Januar 08</t>
  </si>
  <si>
    <t>April 08</t>
  </si>
  <si>
    <t>Juli 08</t>
  </si>
  <si>
    <t>Oktober 08</t>
  </si>
  <si>
    <t>Januar 09</t>
  </si>
  <si>
    <t>April 09</t>
  </si>
  <si>
    <t>Juli 09</t>
  </si>
  <si>
    <t>Oktober 09</t>
  </si>
  <si>
    <t>Januar 10</t>
  </si>
  <si>
    <t>April 10</t>
  </si>
  <si>
    <t>Juli 10</t>
  </si>
  <si>
    <t>Oktober 10</t>
  </si>
  <si>
    <t>Januar 11</t>
  </si>
  <si>
    <t>April 11</t>
  </si>
  <si>
    <t>Juli 11</t>
  </si>
  <si>
    <t>Oktober 11</t>
  </si>
  <si>
    <t>Januar 12</t>
  </si>
  <si>
    <t>April 12</t>
  </si>
  <si>
    <t>Juli 12</t>
  </si>
  <si>
    <t>Oktober 12</t>
  </si>
  <si>
    <t>Januar 13</t>
  </si>
  <si>
    <t>April 13</t>
  </si>
  <si>
    <t>Juli 13</t>
  </si>
  <si>
    <t>Oktober 13</t>
  </si>
  <si>
    <t>Januar 14</t>
  </si>
  <si>
    <t>April 14</t>
  </si>
  <si>
    <t>Juli 14</t>
  </si>
  <si>
    <t>Oktober 14</t>
  </si>
  <si>
    <t>Januar 15</t>
  </si>
  <si>
    <t>April 15</t>
  </si>
  <si>
    <t>Juli 15</t>
  </si>
  <si>
    <t>Oktober 15</t>
  </si>
  <si>
    <t>Januar 16</t>
  </si>
  <si>
    <t>April 16</t>
  </si>
  <si>
    <t>Juli 16</t>
  </si>
  <si>
    <t>Oktober 16</t>
  </si>
  <si>
    <t>Januar 17</t>
  </si>
  <si>
    <t>April 17</t>
  </si>
  <si>
    <t>Juli 17</t>
  </si>
  <si>
    <t>Oktober 17</t>
  </si>
  <si>
    <t>Januar 18</t>
  </si>
  <si>
    <t>April 18</t>
  </si>
  <si>
    <t>Juli 18</t>
  </si>
  <si>
    <t>Oktober 18</t>
  </si>
  <si>
    <t>Januar 19</t>
  </si>
  <si>
    <t>April 19</t>
  </si>
  <si>
    <t>Juli 19</t>
  </si>
  <si>
    <t>Oktober 19</t>
  </si>
</sst>
</file>

<file path=xl/styles.xml><?xml version="1.0" encoding="utf-8"?>
<styleSheet xmlns="http://schemas.openxmlformats.org/spreadsheetml/2006/main">
  <numFmts count="4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yyyy"/>
    <numFmt numFmtId="177" formatCode="0.0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"/>
    <numFmt numFmtId="184" formatCode="_ * #,##0.000_ ;_ * \-#,##0.000_ ;_ * &quot;-&quot;??_ ;_ @_ "/>
    <numFmt numFmtId="185" formatCode="0.0000"/>
    <numFmt numFmtId="186" formatCode="0.000000"/>
    <numFmt numFmtId="187" formatCode="0.00000"/>
    <numFmt numFmtId="188" formatCode="mmm/\ yy"/>
    <numFmt numFmtId="189" formatCode="\+\4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#\=\+#"/>
    <numFmt numFmtId="194" formatCode="##\=\+##"/>
    <numFmt numFmtId="195" formatCode="0_ ;\-0\ "/>
    <numFmt numFmtId="196" formatCode="\+0;[Red]\-0"/>
    <numFmt numFmtId="197" formatCode="\+0;\-0"/>
    <numFmt numFmtId="198" formatCode="0.0000000"/>
    <numFmt numFmtId="199" formatCode="0.000000000"/>
    <numFmt numFmtId="200" formatCode="0.0000000000"/>
    <numFmt numFmtId="201" formatCode="0.00000000"/>
    <numFmt numFmtId="20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55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Fill="1" applyAlignment="1" applyProtection="1" quotePrefix="1">
      <alignment horizontal="left" vertical="top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top" wrapText="1"/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hidden="1"/>
    </xf>
    <xf numFmtId="0" fontId="44" fillId="0" borderId="0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9525</xdr:rowOff>
    </xdr:from>
    <xdr:to>
      <xdr:col>14</xdr:col>
      <xdr:colOff>904875</xdr:colOff>
      <xdr:row>4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0277475" y="9525"/>
          <a:ext cx="809625" cy="64770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04">
    <pageSetUpPr fitToPage="1"/>
  </sheetPr>
  <dimension ref="A1:R298"/>
  <sheetViews>
    <sheetView tabSelected="1" zoomScalePageLayoutView="0" workbookViewId="0" topLeftCell="A1">
      <pane xSplit="3" ySplit="11" topLeftCell="E19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" customHeight="1"/>
  <cols>
    <col min="1" max="1" width="10.00390625" style="23" customWidth="1"/>
    <col min="2" max="2" width="5.7109375" style="17" customWidth="1"/>
    <col min="3" max="3" width="2.28125" style="17" customWidth="1"/>
    <col min="4" max="4" width="11.421875" style="17" hidden="1" customWidth="1"/>
    <col min="5" max="5" width="2.28125" style="17" customWidth="1"/>
    <col min="6" max="18" width="14.7109375" style="17" customWidth="1"/>
    <col min="19" max="16384" width="9.140625" style="17" customWidth="1"/>
  </cols>
  <sheetData>
    <row r="1" spans="1:18" s="4" customFormat="1" ht="12.75" customHeight="1">
      <c r="A1" s="14" t="str">
        <f ca="1">INDIRECT(ADDRESS(6+$D6,COLUMN(B1)))</f>
        <v>Konsumentenstimmungsindex (saison- und kalenderbereinigt)</v>
      </c>
      <c r="B1" s="7"/>
      <c r="C1" s="7"/>
      <c r="D1" s="18"/>
      <c r="E1" s="24"/>
      <c r="F1" s="7"/>
      <c r="G1" s="7"/>
      <c r="H1" s="7"/>
      <c r="I1" s="7"/>
      <c r="J1" s="7"/>
      <c r="K1" s="7"/>
      <c r="L1" s="7"/>
      <c r="M1" s="7"/>
      <c r="N1" s="7" t="s">
        <v>39</v>
      </c>
      <c r="O1" s="7"/>
      <c r="P1" s="7"/>
      <c r="Q1" s="7"/>
      <c r="R1" s="7"/>
    </row>
    <row r="2" spans="1:18" s="4" customFormat="1" ht="13.5" customHeight="1">
      <c r="A2" s="7"/>
      <c r="B2" s="7"/>
      <c r="C2" s="7"/>
      <c r="D2" s="18"/>
      <c r="E2" s="24"/>
      <c r="F2" s="7"/>
      <c r="G2" s="7"/>
      <c r="H2" s="7"/>
      <c r="I2" s="7"/>
      <c r="J2" s="7"/>
      <c r="K2" s="7"/>
      <c r="L2" s="7"/>
      <c r="M2" s="7"/>
      <c r="N2" s="13" t="s">
        <v>36</v>
      </c>
      <c r="O2" s="7"/>
      <c r="P2" s="7"/>
      <c r="Q2" s="7"/>
      <c r="R2" s="7"/>
    </row>
    <row r="3" spans="1:18" s="4" customFormat="1" ht="12.75" customHeight="1">
      <c r="A3" s="7" t="str">
        <f ca="1">INDIRECT(ADDRESS(6+$D6,COLUMN(C1)))</f>
        <v>SECO / Direktion für Wirtschaftspolitik, Ressort Konjunktur</v>
      </c>
      <c r="B3" s="7"/>
      <c r="C3" s="7"/>
      <c r="D3" s="18"/>
      <c r="E3" s="24"/>
      <c r="F3" s="7"/>
      <c r="G3" s="7"/>
      <c r="H3" s="7"/>
      <c r="I3" s="7"/>
      <c r="J3" s="7"/>
      <c r="K3" s="7"/>
      <c r="L3" s="7"/>
      <c r="M3" s="7"/>
      <c r="N3" s="7" t="s">
        <v>37</v>
      </c>
      <c r="O3" s="7"/>
      <c r="P3" s="7"/>
      <c r="Q3" s="7"/>
      <c r="R3" s="7"/>
    </row>
    <row r="4" spans="1:18" s="4" customFormat="1" ht="12.75" customHeight="1">
      <c r="A4" s="7"/>
      <c r="B4" s="7"/>
      <c r="C4" s="7"/>
      <c r="D4" s="18"/>
      <c r="E4" s="24"/>
      <c r="F4" s="7"/>
      <c r="G4" s="7"/>
      <c r="H4" s="7"/>
      <c r="I4" s="7"/>
      <c r="J4" s="7"/>
      <c r="K4" s="7"/>
      <c r="L4" s="7"/>
      <c r="M4" s="7"/>
      <c r="N4" s="7" t="s">
        <v>38</v>
      </c>
      <c r="O4" s="7"/>
      <c r="P4" s="7"/>
      <c r="Q4" s="7"/>
      <c r="R4" s="7"/>
    </row>
    <row r="5" spans="1:18" s="4" customFormat="1" ht="12.75" customHeight="1">
      <c r="A5" s="7"/>
      <c r="B5" s="7"/>
      <c r="C5" s="7"/>
      <c r="D5" s="18"/>
      <c r="E5" s="2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75" customHeight="1">
      <c r="A6" s="8" t="str">
        <f ca="1">INDIRECT(ADDRESS(6+$D6,COLUMN(A1)))</f>
        <v>Umfrage vom ...</v>
      </c>
      <c r="B6" s="8"/>
      <c r="C6" s="8"/>
      <c r="D6" s="19">
        <v>1</v>
      </c>
      <c r="E6" s="2"/>
      <c r="F6" s="2" t="str">
        <f ca="1" t="shared" si="0" ref="F6:Q6">INDIRECT(ADDRESS(6+$D6,COLUMN(F1)))</f>
        <v>6.3 Index der Konsumentenstim-mung</v>
      </c>
      <c r="G6" s="2" t="str">
        <f ca="1" t="shared" si="0"/>
        <v>1.1 Vergangene Wirtschafts-entwicklung</v>
      </c>
      <c r="H6" s="2" t="str">
        <f ca="1" t="shared" si="0"/>
        <v>1.2 Erwartete Wirtschafts-entwicklung</v>
      </c>
      <c r="I6" s="2" t="str">
        <f ca="1" t="shared" si="0"/>
        <v>2.1 Vergangene Preisentwicklung</v>
      </c>
      <c r="J6" s="2" t="str">
        <f ca="1" t="shared" si="0"/>
        <v>2.2 Erwartete Preisentwicklung</v>
      </c>
      <c r="K6" s="2" t="str">
        <f ca="1" t="shared" si="0"/>
        <v>3.1 Sicherheit der Arbeitsplätze</v>
      </c>
      <c r="L6" s="2" t="str">
        <f ca="1" t="shared" si="0"/>
        <v>3.2 Entwicklung der Arbeitslosenzahl</v>
      </c>
      <c r="M6" s="2" t="str">
        <f ca="1" t="shared" si="0"/>
        <v>4.1 Vergangene finanzielle Lage</v>
      </c>
      <c r="N6" s="2" t="str">
        <f ca="1" t="shared" si="0"/>
        <v>4.2 Erwartete finanzielle Lage</v>
      </c>
      <c r="O6" s="2" t="str">
        <f ca="1" t="shared" si="0"/>
        <v>5.1 Aktuelle Situation: Sparen / Schulden</v>
      </c>
      <c r="P6" s="2" t="str">
        <f ca="1" t="shared" si="0"/>
        <v>5.2 Zeitpunkt für grössere Anschaffungen</v>
      </c>
      <c r="Q6" s="2" t="str">
        <f ca="1" t="shared" si="0"/>
        <v>5.3 Erwartete Situation: Sparen / Schulden</v>
      </c>
      <c r="R6" s="2" t="str">
        <f ca="1">INDIRECT(ADDRESS(6+$D6,COLUMN(R1)))</f>
        <v>Früherer Index der Konsumentenstim-mung, 2009 - 2019 (inkl. Rückrechnung)</v>
      </c>
    </row>
    <row r="7" spans="1:18" s="5" customFormat="1" ht="45" customHeight="1" hidden="1">
      <c r="A7" s="8" t="s">
        <v>5</v>
      </c>
      <c r="B7" s="8" t="s">
        <v>69</v>
      </c>
      <c r="C7" s="8" t="s">
        <v>32</v>
      </c>
      <c r="D7" s="20" t="s">
        <v>28</v>
      </c>
      <c r="E7" s="25"/>
      <c r="F7" s="2" t="s">
        <v>63</v>
      </c>
      <c r="G7" s="9" t="s">
        <v>27</v>
      </c>
      <c r="H7" s="10" t="s">
        <v>6</v>
      </c>
      <c r="I7" s="10" t="s">
        <v>7</v>
      </c>
      <c r="J7" s="10" t="s">
        <v>8</v>
      </c>
      <c r="K7" s="10" t="s">
        <v>3</v>
      </c>
      <c r="L7" s="10" t="s">
        <v>4</v>
      </c>
      <c r="M7" s="10" t="s">
        <v>9</v>
      </c>
      <c r="N7" s="10" t="s">
        <v>10</v>
      </c>
      <c r="O7" s="10" t="s">
        <v>43</v>
      </c>
      <c r="P7" s="10" t="s">
        <v>11</v>
      </c>
      <c r="Q7" s="10" t="s">
        <v>44</v>
      </c>
      <c r="R7" s="25" t="s">
        <v>68</v>
      </c>
    </row>
    <row r="8" spans="1:18" s="5" customFormat="1" ht="33" customHeight="1" hidden="1">
      <c r="A8" s="1" t="s">
        <v>12</v>
      </c>
      <c r="B8" s="1" t="s">
        <v>70</v>
      </c>
      <c r="C8" s="1" t="s">
        <v>33</v>
      </c>
      <c r="D8" s="20" t="s">
        <v>29</v>
      </c>
      <c r="E8" s="25"/>
      <c r="F8" s="2" t="s">
        <v>64</v>
      </c>
      <c r="G8" s="10" t="s">
        <v>13</v>
      </c>
      <c r="H8" s="10" t="s">
        <v>14</v>
      </c>
      <c r="I8" s="10" t="s">
        <v>41</v>
      </c>
      <c r="J8" s="10" t="s">
        <v>40</v>
      </c>
      <c r="K8" s="10" t="s">
        <v>0</v>
      </c>
      <c r="L8" s="10" t="s">
        <v>42</v>
      </c>
      <c r="M8" s="10" t="s">
        <v>15</v>
      </c>
      <c r="N8" s="10" t="s">
        <v>16</v>
      </c>
      <c r="O8" s="10" t="s">
        <v>46</v>
      </c>
      <c r="P8" s="10" t="s">
        <v>17</v>
      </c>
      <c r="Q8" s="10" t="s">
        <v>45</v>
      </c>
      <c r="R8" s="25" t="s">
        <v>75</v>
      </c>
    </row>
    <row r="9" spans="1:18" s="5" customFormat="1" ht="42" customHeight="1" hidden="1">
      <c r="A9" s="8" t="s">
        <v>18</v>
      </c>
      <c r="B9" s="8" t="s">
        <v>71</v>
      </c>
      <c r="C9" s="8" t="s">
        <v>35</v>
      </c>
      <c r="D9" s="20" t="s">
        <v>30</v>
      </c>
      <c r="E9" s="25"/>
      <c r="F9" s="2" t="s">
        <v>65</v>
      </c>
      <c r="G9" s="10" t="s">
        <v>19</v>
      </c>
      <c r="H9" s="10" t="s">
        <v>20</v>
      </c>
      <c r="I9" s="10" t="s">
        <v>21</v>
      </c>
      <c r="J9" s="10" t="s">
        <v>22</v>
      </c>
      <c r="K9" s="10" t="s">
        <v>1</v>
      </c>
      <c r="L9" s="10" t="s">
        <v>49</v>
      </c>
      <c r="M9" s="10" t="s">
        <v>23</v>
      </c>
      <c r="N9" s="10" t="s">
        <v>24</v>
      </c>
      <c r="O9" s="10" t="s">
        <v>47</v>
      </c>
      <c r="P9" s="10" t="s">
        <v>25</v>
      </c>
      <c r="Q9" s="10" t="s">
        <v>48</v>
      </c>
      <c r="R9" s="25" t="s">
        <v>73</v>
      </c>
    </row>
    <row r="10" spans="1:18" s="6" customFormat="1" ht="34.5" customHeight="1" hidden="1">
      <c r="A10" s="11" t="s">
        <v>26</v>
      </c>
      <c r="B10" s="11" t="s">
        <v>72</v>
      </c>
      <c r="C10" s="12" t="s">
        <v>34</v>
      </c>
      <c r="D10" s="20" t="s">
        <v>31</v>
      </c>
      <c r="E10" s="25"/>
      <c r="F10" s="2" t="s">
        <v>66</v>
      </c>
      <c r="G10" s="10" t="s">
        <v>76</v>
      </c>
      <c r="H10" s="10" t="s">
        <v>77</v>
      </c>
      <c r="I10" s="10" t="s">
        <v>78</v>
      </c>
      <c r="J10" s="10" t="s">
        <v>79</v>
      </c>
      <c r="K10" s="10" t="s">
        <v>2</v>
      </c>
      <c r="L10" s="10" t="s">
        <v>80</v>
      </c>
      <c r="M10" s="10" t="s">
        <v>81</v>
      </c>
      <c r="N10" s="10" t="s">
        <v>82</v>
      </c>
      <c r="O10" s="10" t="s">
        <v>83</v>
      </c>
      <c r="P10" s="10" t="s">
        <v>84</v>
      </c>
      <c r="Q10" s="10" t="s">
        <v>85</v>
      </c>
      <c r="R10" s="25" t="s">
        <v>74</v>
      </c>
    </row>
    <row r="11" spans="1:18" s="6" customFormat="1" ht="12.75" customHeight="1" hidden="1">
      <c r="A11" s="15"/>
      <c r="B11" s="3"/>
      <c r="C11" s="3"/>
      <c r="D11" s="19"/>
      <c r="E11" s="26"/>
      <c r="F11" s="3" t="s">
        <v>62</v>
      </c>
      <c r="G11" s="3" t="s">
        <v>50</v>
      </c>
      <c r="H11" s="3" t="s">
        <v>51</v>
      </c>
      <c r="I11" s="3" t="s">
        <v>52</v>
      </c>
      <c r="J11" s="3" t="s">
        <v>53</v>
      </c>
      <c r="K11" s="3" t="s">
        <v>54</v>
      </c>
      <c r="L11" s="3" t="s">
        <v>55</v>
      </c>
      <c r="M11" s="3" t="s">
        <v>56</v>
      </c>
      <c r="N11" s="3" t="s">
        <v>57</v>
      </c>
      <c r="O11" s="3" t="s">
        <v>58</v>
      </c>
      <c r="P11" s="3" t="s">
        <v>59</v>
      </c>
      <c r="Q11" s="3" t="s">
        <v>60</v>
      </c>
      <c r="R11" s="26" t="s">
        <v>61</v>
      </c>
    </row>
    <row r="12" spans="1:18" s="4" customFormat="1" ht="12" customHeight="1">
      <c r="A12" s="21" t="s">
        <v>86</v>
      </c>
      <c r="B12" s="3">
        <v>1972</v>
      </c>
      <c r="C12" s="3">
        <v>4</v>
      </c>
      <c r="D12" s="19"/>
      <c r="E12" s="26"/>
      <c r="F12" s="3">
        <v>19.9216970419642</v>
      </c>
      <c r="G12" s="3">
        <v>0.245098039215686</v>
      </c>
      <c r="H12" s="3">
        <v>-2.5940653083076</v>
      </c>
      <c r="I12" s="3">
        <v>173.04347826087</v>
      </c>
      <c r="J12" s="3">
        <v>151.093616649377</v>
      </c>
      <c r="K12" s="3">
        <v>-6.07683202454176</v>
      </c>
      <c r="L12" s="3"/>
      <c r="M12" s="3">
        <v>24.0191877172431</v>
      </c>
      <c r="N12" s="3">
        <v>29.3904716031638</v>
      </c>
      <c r="O12" s="3">
        <v>43.2290679988763</v>
      </c>
      <c r="P12" s="3">
        <v>28.8711941557574</v>
      </c>
      <c r="Q12" s="3"/>
      <c r="R12" s="3">
        <v>9.86799668055258</v>
      </c>
    </row>
    <row r="13" spans="1:18" s="4" customFormat="1" ht="12" customHeight="1">
      <c r="A13" s="21" t="s">
        <v>87</v>
      </c>
      <c r="B13" s="3">
        <v>1973</v>
      </c>
      <c r="C13" s="3">
        <v>1</v>
      </c>
      <c r="D13" s="19"/>
      <c r="E13" s="26"/>
      <c r="F13" s="3">
        <v>11.2674236715542</v>
      </c>
      <c r="G13" s="3">
        <v>-6.90476190476191</v>
      </c>
      <c r="H13" s="3">
        <v>-12.3740011877391</v>
      </c>
      <c r="I13" s="3">
        <v>174.688796680498</v>
      </c>
      <c r="J13" s="3">
        <v>127.031758634542</v>
      </c>
      <c r="K13" s="3">
        <v>22.1562821917714</v>
      </c>
      <c r="L13" s="3"/>
      <c r="M13" s="3">
        <v>28.7851192018813</v>
      </c>
      <c r="N13" s="3">
        <v>16.0742928674079</v>
      </c>
      <c r="O13" s="3">
        <v>42.7382424520574</v>
      </c>
      <c r="P13" s="3">
        <v>12.5842838046666</v>
      </c>
      <c r="Q13" s="3"/>
      <c r="R13" s="3">
        <v>-1.68006062704112</v>
      </c>
    </row>
    <row r="14" spans="1:18" s="4" customFormat="1" ht="12" customHeight="1">
      <c r="A14" s="21" t="s">
        <v>88</v>
      </c>
      <c r="B14" s="3">
        <v>1973</v>
      </c>
      <c r="C14" s="3">
        <v>2</v>
      </c>
      <c r="D14" s="19"/>
      <c r="E14" s="26"/>
      <c r="F14" s="3">
        <v>8.1670094863964</v>
      </c>
      <c r="G14" s="3">
        <v>-4.93562231759657</v>
      </c>
      <c r="H14" s="3">
        <v>-23.6170125522082</v>
      </c>
      <c r="I14" s="3">
        <v>171.009174311927</v>
      </c>
      <c r="J14" s="3">
        <v>131.591456874284</v>
      </c>
      <c r="K14" s="3">
        <v>-6.23813627641687</v>
      </c>
      <c r="L14" s="3"/>
      <c r="M14" s="3">
        <v>25.8352887404033</v>
      </c>
      <c r="N14" s="3">
        <v>15.2909736154636</v>
      </c>
      <c r="O14" s="3">
        <v>47.7926085384394</v>
      </c>
      <c r="P14" s="3">
        <v>15.1587881419269</v>
      </c>
      <c r="Q14" s="3"/>
      <c r="R14" s="3">
        <v>-7.69322593524782</v>
      </c>
    </row>
    <row r="15" spans="1:18" s="4" customFormat="1" ht="12" customHeight="1">
      <c r="A15" s="21" t="s">
        <v>89</v>
      </c>
      <c r="B15" s="3">
        <v>1973</v>
      </c>
      <c r="C15" s="3">
        <v>3</v>
      </c>
      <c r="D15" s="19"/>
      <c r="E15" s="26"/>
      <c r="F15" s="3">
        <v>6.32566624003688</v>
      </c>
      <c r="G15" s="3">
        <v>-6.17283950617284</v>
      </c>
      <c r="H15" s="3">
        <v>-21.3136976392686</v>
      </c>
      <c r="I15" s="3">
        <v>173.684210526316</v>
      </c>
      <c r="J15" s="3">
        <v>119.510033107335</v>
      </c>
      <c r="K15" s="3">
        <v>-9.89869813723168</v>
      </c>
      <c r="L15" s="3"/>
      <c r="M15" s="3">
        <v>18.4846263687275</v>
      </c>
      <c r="N15" s="3">
        <v>10.0693828066911</v>
      </c>
      <c r="O15" s="3">
        <v>48.0473687464817</v>
      </c>
      <c r="P15" s="3">
        <v>18.0623534239975</v>
      </c>
      <c r="Q15" s="3"/>
      <c r="R15" s="3">
        <v>-9.15236388316427</v>
      </c>
    </row>
    <row r="16" spans="1:18" s="4" customFormat="1" ht="12" customHeight="1">
      <c r="A16" s="21" t="s">
        <v>90</v>
      </c>
      <c r="B16" s="3">
        <v>1973</v>
      </c>
      <c r="C16" s="3">
        <v>4</v>
      </c>
      <c r="D16" s="19"/>
      <c r="E16" s="26"/>
      <c r="F16" s="3">
        <v>-1.03516571568603</v>
      </c>
      <c r="G16" s="3">
        <v>-24.4488977955912</v>
      </c>
      <c r="H16" s="3">
        <v>-31.3250348512683</v>
      </c>
      <c r="I16" s="3">
        <v>174.87091222031</v>
      </c>
      <c r="J16" s="3">
        <v>146.922878153972</v>
      </c>
      <c r="K16" s="3">
        <v>3.93810963234624</v>
      </c>
      <c r="L16" s="3"/>
      <c r="M16" s="3">
        <v>11.5544583327911</v>
      </c>
      <c r="N16" s="3">
        <v>5.42022338696169</v>
      </c>
      <c r="O16" s="3">
        <v>45.3441441863904</v>
      </c>
      <c r="P16" s="3">
        <v>10.2096902687714</v>
      </c>
      <c r="Q16" s="3"/>
      <c r="R16" s="3">
        <v>-16.4826121990288</v>
      </c>
    </row>
    <row r="17" spans="1:18" s="4" customFormat="1" ht="12" customHeight="1">
      <c r="A17" s="21" t="s">
        <v>91</v>
      </c>
      <c r="B17" s="3">
        <v>1974</v>
      </c>
      <c r="C17" s="3">
        <v>1</v>
      </c>
      <c r="D17" s="19"/>
      <c r="E17" s="26"/>
      <c r="F17" s="3">
        <v>-1.52402276209356</v>
      </c>
      <c r="G17" s="3">
        <v>-33.4622823984526</v>
      </c>
      <c r="H17" s="3">
        <v>-31.6743363037831</v>
      </c>
      <c r="I17" s="3">
        <v>184.801381692573</v>
      </c>
      <c r="J17" s="3">
        <v>147.065325170625</v>
      </c>
      <c r="K17" s="3">
        <v>-22.7816325194809</v>
      </c>
      <c r="L17" s="3"/>
      <c r="M17" s="3">
        <v>11.9667994758858</v>
      </c>
      <c r="N17" s="3">
        <v>10.3796606546427</v>
      </c>
      <c r="O17" s="3">
        <v>35.8329512437105</v>
      </c>
      <c r="P17" s="3">
        <v>3.23178512488034</v>
      </c>
      <c r="Q17" s="3"/>
      <c r="R17" s="3">
        <v>-14.1775442914457</v>
      </c>
    </row>
    <row r="18" spans="1:18" s="4" customFormat="1" ht="12" customHeight="1">
      <c r="A18" s="21" t="s">
        <v>92</v>
      </c>
      <c r="B18" s="3">
        <v>1974</v>
      </c>
      <c r="C18" s="3">
        <v>2</v>
      </c>
      <c r="D18" s="19"/>
      <c r="E18" s="26"/>
      <c r="F18" s="3">
        <v>-13.2677767072975</v>
      </c>
      <c r="G18" s="3">
        <v>-60.4301075268817</v>
      </c>
      <c r="H18" s="3">
        <v>-58.837345681603</v>
      </c>
      <c r="I18" s="3">
        <v>182.574257425743</v>
      </c>
      <c r="J18" s="3">
        <v>143.961250625267</v>
      </c>
      <c r="K18" s="3">
        <v>-23.7844919450559</v>
      </c>
      <c r="L18" s="3"/>
      <c r="M18" s="3">
        <v>3.18874372815643</v>
      </c>
      <c r="N18" s="3">
        <v>1.14982045240813</v>
      </c>
      <c r="O18" s="3">
        <v>43.8975961269005</v>
      </c>
      <c r="P18" s="3">
        <v>1.42767467184825</v>
      </c>
      <c r="Q18" s="3"/>
      <c r="R18" s="3">
        <v>-32.3739690814729</v>
      </c>
    </row>
    <row r="19" spans="1:18" s="4" customFormat="1" ht="12" customHeight="1">
      <c r="A19" s="21" t="s">
        <v>93</v>
      </c>
      <c r="B19" s="3">
        <v>1974</v>
      </c>
      <c r="C19" s="3">
        <v>3</v>
      </c>
      <c r="D19" s="19"/>
      <c r="E19" s="26"/>
      <c r="F19" s="3">
        <v>-12.7553622452871</v>
      </c>
      <c r="G19" s="3">
        <v>-53.5483870967742</v>
      </c>
      <c r="H19" s="3">
        <v>-47.0138906516967</v>
      </c>
      <c r="I19" s="3">
        <v>181.081081081081</v>
      </c>
      <c r="J19" s="3">
        <v>136.833118915366</v>
      </c>
      <c r="K19" s="3">
        <v>-40.3361410105952</v>
      </c>
      <c r="L19" s="3"/>
      <c r="M19" s="3">
        <v>-2.42644999329463</v>
      </c>
      <c r="N19" s="3">
        <v>-2.84690142149495</v>
      </c>
      <c r="O19" s="3">
        <v>43.8336388001458</v>
      </c>
      <c r="P19" s="3">
        <v>1.26579308533777</v>
      </c>
      <c r="Q19" s="3"/>
      <c r="R19" s="3">
        <v>-28.4606025034713</v>
      </c>
    </row>
    <row r="20" spans="1:18" s="4" customFormat="1" ht="12" customHeight="1">
      <c r="A20" s="21" t="s">
        <v>94</v>
      </c>
      <c r="B20" s="3">
        <v>1974</v>
      </c>
      <c r="C20" s="3">
        <v>4</v>
      </c>
      <c r="D20" s="19"/>
      <c r="E20" s="26"/>
      <c r="F20" s="3">
        <v>-17.3842093839407</v>
      </c>
      <c r="G20" s="3">
        <v>-70.0234192037471</v>
      </c>
      <c r="H20" s="3">
        <v>-58.9695479456081</v>
      </c>
      <c r="I20" s="3">
        <v>174.145299145299</v>
      </c>
      <c r="J20" s="3">
        <v>131.926408261432</v>
      </c>
      <c r="K20" s="3">
        <v>-70.3859960792398</v>
      </c>
      <c r="L20" s="3"/>
      <c r="M20" s="3">
        <v>-0.335942491150841</v>
      </c>
      <c r="N20" s="3">
        <v>2.33778296493192</v>
      </c>
      <c r="O20" s="3">
        <v>35.6651919795206</v>
      </c>
      <c r="P20" s="3">
        <v>-12.5691300639358</v>
      </c>
      <c r="Q20" s="3"/>
      <c r="R20" s="3">
        <v>-31.8460889572136</v>
      </c>
    </row>
    <row r="21" spans="1:18" s="4" customFormat="1" ht="12" customHeight="1">
      <c r="A21" s="21" t="s">
        <v>95</v>
      </c>
      <c r="B21" s="3">
        <v>1975</v>
      </c>
      <c r="C21" s="3">
        <v>1</v>
      </c>
      <c r="D21" s="19"/>
      <c r="E21" s="26"/>
      <c r="F21" s="3">
        <v>-21.5577005352718</v>
      </c>
      <c r="G21" s="3">
        <v>-70.6263498920086</v>
      </c>
      <c r="H21" s="3">
        <v>-48.0354540819366</v>
      </c>
      <c r="I21" s="3">
        <v>169.731800766284</v>
      </c>
      <c r="J21" s="3">
        <v>113.437312852076</v>
      </c>
      <c r="K21" s="3">
        <v>-85.4322088254303</v>
      </c>
      <c r="L21" s="3"/>
      <c r="M21" s="3">
        <v>-0.837370941880577</v>
      </c>
      <c r="N21" s="3">
        <v>-5.81748582081334</v>
      </c>
      <c r="O21" s="3">
        <v>38.7762034870414</v>
      </c>
      <c r="P21" s="3">
        <v>-31.5404912964568</v>
      </c>
      <c r="Q21" s="3"/>
      <c r="R21" s="3">
        <v>-30.4566764182505</v>
      </c>
    </row>
    <row r="22" spans="1:18" s="4" customFormat="1" ht="12" customHeight="1">
      <c r="A22" s="21" t="s">
        <v>96</v>
      </c>
      <c r="B22" s="3">
        <v>1975</v>
      </c>
      <c r="C22" s="3">
        <v>2</v>
      </c>
      <c r="D22" s="19"/>
      <c r="E22" s="26"/>
      <c r="F22" s="3">
        <v>-18.2292238814948</v>
      </c>
      <c r="G22" s="3">
        <v>-101.932367149758</v>
      </c>
      <c r="H22" s="3">
        <v>-43.5774625892085</v>
      </c>
      <c r="I22" s="3">
        <v>128.854625550661</v>
      </c>
      <c r="J22" s="3">
        <v>52.4484491146089</v>
      </c>
      <c r="K22" s="3">
        <v>-93.5293101610493</v>
      </c>
      <c r="L22" s="3"/>
      <c r="M22" s="3">
        <v>-0.904056178754739</v>
      </c>
      <c r="N22" s="3">
        <v>-0.372379446532245</v>
      </c>
      <c r="O22" s="3">
        <v>45.7850864969123</v>
      </c>
      <c r="P22" s="3">
        <v>-28.0629973114837</v>
      </c>
      <c r="Q22" s="3"/>
      <c r="R22" s="3">
        <v>-25.5051274847459</v>
      </c>
    </row>
    <row r="23" spans="1:18" s="4" customFormat="1" ht="12" customHeight="1">
      <c r="A23" s="21" t="s">
        <v>97</v>
      </c>
      <c r="B23" s="3">
        <v>1975</v>
      </c>
      <c r="C23" s="3">
        <v>3</v>
      </c>
      <c r="D23" s="19"/>
      <c r="E23" s="26"/>
      <c r="F23" s="3">
        <v>-19.6351226091863</v>
      </c>
      <c r="G23" s="3">
        <v>-84.2794759825327</v>
      </c>
      <c r="H23" s="3">
        <v>-29.1606279364144</v>
      </c>
      <c r="I23" s="3">
        <v>100.835073068894</v>
      </c>
      <c r="J23" s="3">
        <v>42.076017066787</v>
      </c>
      <c r="K23" s="3">
        <v>-93.2829554165862</v>
      </c>
      <c r="L23" s="3"/>
      <c r="M23" s="3">
        <v>-4.30250611836016</v>
      </c>
      <c r="N23" s="3">
        <v>-6.84284078087262</v>
      </c>
      <c r="O23" s="3">
        <v>35.8922889023286</v>
      </c>
      <c r="P23" s="3">
        <v>-38.2345156010982</v>
      </c>
      <c r="Q23" s="3"/>
      <c r="R23" s="3">
        <v>-21.531940825519</v>
      </c>
    </row>
    <row r="24" spans="1:18" s="4" customFormat="1" ht="12" customHeight="1">
      <c r="A24" s="21" t="s">
        <v>98</v>
      </c>
      <c r="B24" s="3">
        <v>1975</v>
      </c>
      <c r="C24" s="3">
        <v>4</v>
      </c>
      <c r="D24" s="19"/>
      <c r="E24" s="26"/>
      <c r="F24" s="3">
        <v>-15.6642153287701</v>
      </c>
      <c r="G24" s="3">
        <v>-97.1374045801527</v>
      </c>
      <c r="H24" s="3">
        <v>-35.8532992783372</v>
      </c>
      <c r="I24" s="3">
        <v>83.005366726297</v>
      </c>
      <c r="J24" s="3">
        <v>30.3001913582319</v>
      </c>
      <c r="K24" s="3">
        <v>-95.9699169349601</v>
      </c>
      <c r="L24" s="3"/>
      <c r="M24" s="3">
        <v>-4.06744689194973</v>
      </c>
      <c r="N24" s="3">
        <v>-2.81387610416383</v>
      </c>
      <c r="O24" s="3">
        <v>37.1314471975085</v>
      </c>
      <c r="P24" s="3">
        <v>-19.9222390406297</v>
      </c>
      <c r="Q24" s="3"/>
      <c r="R24" s="3">
        <v>-22.863794158126</v>
      </c>
    </row>
    <row r="25" spans="1:18" s="4" customFormat="1" ht="12" customHeight="1">
      <c r="A25" s="21" t="s">
        <v>99</v>
      </c>
      <c r="B25" s="3">
        <v>1976</v>
      </c>
      <c r="C25" s="3">
        <v>1</v>
      </c>
      <c r="D25" s="19"/>
      <c r="E25" s="26"/>
      <c r="F25" s="3">
        <v>-17.9551984072735</v>
      </c>
      <c r="G25" s="3">
        <v>-98.8142292490119</v>
      </c>
      <c r="H25" s="3">
        <v>-32.376492049792</v>
      </c>
      <c r="I25" s="3">
        <v>60.9174311926606</v>
      </c>
      <c r="J25" s="3">
        <v>25.377778882824</v>
      </c>
      <c r="K25" s="3">
        <v>-99.2355253048824</v>
      </c>
      <c r="L25" s="3"/>
      <c r="M25" s="3">
        <v>-18.2080584520582</v>
      </c>
      <c r="N25" s="3">
        <v>-6.87308711852558</v>
      </c>
      <c r="O25" s="3">
        <v>35.2319883110959</v>
      </c>
      <c r="P25" s="3">
        <v>-14.3631560087184</v>
      </c>
      <c r="Q25" s="3"/>
      <c r="R25" s="3">
        <v>-23.1549960510343</v>
      </c>
    </row>
    <row r="26" spans="1:18" s="4" customFormat="1" ht="12" customHeight="1">
      <c r="A26" s="21" t="s">
        <v>100</v>
      </c>
      <c r="B26" s="3">
        <v>1976</v>
      </c>
      <c r="C26" s="3">
        <v>2</v>
      </c>
      <c r="D26" s="19"/>
      <c r="E26" s="26"/>
      <c r="F26" s="3">
        <v>-2.39391061723449</v>
      </c>
      <c r="G26" s="3">
        <v>-50.5154639175258</v>
      </c>
      <c r="H26" s="3">
        <v>8.23112828014057</v>
      </c>
      <c r="I26" s="3">
        <v>66.1538461538462</v>
      </c>
      <c r="J26" s="3">
        <v>42.3763607656235</v>
      </c>
      <c r="K26" s="3">
        <v>-48.7886008422414</v>
      </c>
      <c r="L26" s="3"/>
      <c r="M26" s="3">
        <v>-16.1295070164611</v>
      </c>
      <c r="N26" s="3">
        <v>4.64840764027204</v>
      </c>
      <c r="O26" s="3">
        <v>36.7634684453547</v>
      </c>
      <c r="P26" s="3">
        <v>-6.32567137288948</v>
      </c>
      <c r="Q26" s="3"/>
      <c r="R26" s="3">
        <v>2.90956149333079</v>
      </c>
    </row>
    <row r="27" spans="1:18" s="4" customFormat="1" ht="12" customHeight="1">
      <c r="A27" s="21" t="s">
        <v>101</v>
      </c>
      <c r="B27" s="3">
        <v>1976</v>
      </c>
      <c r="C27" s="3">
        <v>3</v>
      </c>
      <c r="D27" s="19"/>
      <c r="E27" s="26"/>
      <c r="F27" s="3">
        <v>8.03919823574951</v>
      </c>
      <c r="G27" s="3">
        <v>5.33333333333333</v>
      </c>
      <c r="H27" s="3">
        <v>26.8736342369363</v>
      </c>
      <c r="I27" s="3">
        <v>70.0413223140496</v>
      </c>
      <c r="J27" s="3">
        <v>61.9830626358481</v>
      </c>
      <c r="K27" s="3">
        <v>-20.1494391553207</v>
      </c>
      <c r="L27" s="3"/>
      <c r="M27" s="3">
        <v>-6.15711929776185</v>
      </c>
      <c r="N27" s="3">
        <v>5.37325812255717</v>
      </c>
      <c r="O27" s="3">
        <v>32.853666672481</v>
      </c>
      <c r="P27" s="3">
        <v>6.06701988126642</v>
      </c>
      <c r="Q27" s="3"/>
      <c r="R27" s="3">
        <v>12.5932397128712</v>
      </c>
    </row>
    <row r="28" spans="1:18" s="4" customFormat="1" ht="12" customHeight="1">
      <c r="A28" s="21" t="s">
        <v>102</v>
      </c>
      <c r="B28" s="3">
        <v>1976</v>
      </c>
      <c r="C28" s="3">
        <v>4</v>
      </c>
      <c r="D28" s="19"/>
      <c r="E28" s="26"/>
      <c r="F28" s="3">
        <v>4.63848152370849</v>
      </c>
      <c r="G28" s="3">
        <v>-1.32827324478178</v>
      </c>
      <c r="H28" s="3">
        <v>17.2259039353865</v>
      </c>
      <c r="I28" s="3">
        <v>61.4695340501792</v>
      </c>
      <c r="J28" s="3">
        <v>50.1043546984236</v>
      </c>
      <c r="K28" s="3">
        <v>-26.9937780492111</v>
      </c>
      <c r="L28" s="3"/>
      <c r="M28" s="3">
        <v>-4.25261529579009</v>
      </c>
      <c r="N28" s="3">
        <v>4.13853530326738</v>
      </c>
      <c r="O28" s="3">
        <v>40.6165788714683</v>
      </c>
      <c r="P28" s="3">
        <v>1.44210215197018</v>
      </c>
      <c r="Q28" s="3"/>
      <c r="R28" s="3">
        <v>7.15201315245142</v>
      </c>
    </row>
    <row r="29" spans="1:18" s="4" customFormat="1" ht="12" customHeight="1">
      <c r="A29" s="21" t="s">
        <v>103</v>
      </c>
      <c r="B29" s="3">
        <v>1977</v>
      </c>
      <c r="C29" s="3">
        <v>1</v>
      </c>
      <c r="D29" s="19"/>
      <c r="E29" s="26"/>
      <c r="F29" s="3">
        <v>-9.53391880054867</v>
      </c>
      <c r="G29" s="3">
        <v>-39.8</v>
      </c>
      <c r="H29" s="3">
        <v>-13.7641040044739</v>
      </c>
      <c r="I29" s="3">
        <v>57.3283858998145</v>
      </c>
      <c r="J29" s="3">
        <v>57.0782801187467</v>
      </c>
      <c r="K29" s="3">
        <v>-61.2555723862601</v>
      </c>
      <c r="L29" s="3"/>
      <c r="M29" s="3">
        <v>-11.8496343174678</v>
      </c>
      <c r="N29" s="3">
        <v>-7.60603390870764</v>
      </c>
      <c r="O29" s="3">
        <v>36.4846647124348</v>
      </c>
      <c r="P29" s="3">
        <v>-4.91590297154534</v>
      </c>
      <c r="Q29" s="3"/>
      <c r="R29" s="3">
        <v>-14.2152754234663</v>
      </c>
    </row>
    <row r="30" spans="1:18" s="4" customFormat="1" ht="12" customHeight="1">
      <c r="A30" s="21" t="s">
        <v>104</v>
      </c>
      <c r="B30" s="3">
        <v>1977</v>
      </c>
      <c r="C30" s="3">
        <v>2</v>
      </c>
      <c r="D30" s="19"/>
      <c r="E30" s="26"/>
      <c r="F30" s="3">
        <v>3.3930812169853</v>
      </c>
      <c r="G30" s="3">
        <v>-1.9723865877712</v>
      </c>
      <c r="H30" s="3">
        <v>-0.525352805903273</v>
      </c>
      <c r="I30" s="3">
        <v>67.2661870503597</v>
      </c>
      <c r="J30" s="3">
        <v>64.3560455859813</v>
      </c>
      <c r="K30" s="3">
        <v>-23.6770343677327</v>
      </c>
      <c r="L30" s="3"/>
      <c r="M30" s="3">
        <v>0.808232954915584</v>
      </c>
      <c r="N30" s="3">
        <v>2.636183650205</v>
      </c>
      <c r="O30" s="3">
        <v>37.5326410721763</v>
      </c>
      <c r="P30" s="3">
        <v>10.6532610687239</v>
      </c>
      <c r="Q30" s="3"/>
      <c r="R30" s="3">
        <v>-2.47479104472465</v>
      </c>
    </row>
    <row r="31" spans="1:18" s="4" customFormat="1" ht="12" customHeight="1">
      <c r="A31" s="21" t="s">
        <v>105</v>
      </c>
      <c r="B31" s="3">
        <v>1977</v>
      </c>
      <c r="C31" s="3">
        <v>3</v>
      </c>
      <c r="D31" s="19"/>
      <c r="E31" s="26"/>
      <c r="F31" s="3">
        <v>6.6857273243449</v>
      </c>
      <c r="G31" s="3">
        <v>23.1182795698925</v>
      </c>
      <c r="H31" s="3">
        <v>13.0184341161718</v>
      </c>
      <c r="I31" s="3">
        <v>76.5723270440252</v>
      </c>
      <c r="J31" s="3">
        <v>65.5009676641193</v>
      </c>
      <c r="K31" s="3">
        <v>6.55517489659843</v>
      </c>
      <c r="L31" s="3"/>
      <c r="M31" s="3">
        <v>1.8937429525337</v>
      </c>
      <c r="N31" s="3">
        <v>7.08053644518631</v>
      </c>
      <c r="O31" s="3">
        <v>33.3644405201918</v>
      </c>
      <c r="P31" s="3">
        <v>4.75019578348778</v>
      </c>
      <c r="Q31" s="3"/>
      <c r="R31" s="3">
        <v>6.51927881380354</v>
      </c>
    </row>
    <row r="32" spans="1:18" s="4" customFormat="1" ht="12" customHeight="1">
      <c r="A32" s="21" t="s">
        <v>106</v>
      </c>
      <c r="B32" s="3">
        <v>1977</v>
      </c>
      <c r="C32" s="3">
        <v>4</v>
      </c>
      <c r="D32" s="19"/>
      <c r="E32" s="26"/>
      <c r="F32" s="3">
        <v>4.19932643772202</v>
      </c>
      <c r="G32" s="3">
        <v>23.9651416122004</v>
      </c>
      <c r="H32" s="3">
        <v>13.3321412807463</v>
      </c>
      <c r="I32" s="3">
        <v>75.4980079681275</v>
      </c>
      <c r="J32" s="3">
        <v>65.2938900742008</v>
      </c>
      <c r="K32" s="3">
        <v>15.0537534243714</v>
      </c>
      <c r="L32" s="3"/>
      <c r="M32" s="3">
        <v>-2.89655219826734</v>
      </c>
      <c r="N32" s="3">
        <v>1.30697633158075</v>
      </c>
      <c r="O32" s="3">
        <v>29.9582483129723</v>
      </c>
      <c r="P32" s="3">
        <v>5.05474033682839</v>
      </c>
      <c r="Q32" s="3"/>
      <c r="R32" s="3">
        <v>3.78935233928801</v>
      </c>
    </row>
    <row r="33" spans="1:18" s="4" customFormat="1" ht="12" customHeight="1">
      <c r="A33" s="21" t="s">
        <v>107</v>
      </c>
      <c r="B33" s="3">
        <v>1978</v>
      </c>
      <c r="C33" s="3">
        <v>1</v>
      </c>
      <c r="D33" s="19"/>
      <c r="E33" s="26"/>
      <c r="F33" s="3">
        <v>8.20012708718703</v>
      </c>
      <c r="G33" s="3">
        <v>13.1889763779528</v>
      </c>
      <c r="H33" s="3">
        <v>11.0420486751801</v>
      </c>
      <c r="I33" s="3">
        <v>63.8447971781305</v>
      </c>
      <c r="J33" s="3">
        <v>59.7843712506198</v>
      </c>
      <c r="K33" s="3">
        <v>9.84622082448462</v>
      </c>
      <c r="L33" s="3"/>
      <c r="M33" s="3">
        <v>-0.965155235247719</v>
      </c>
      <c r="N33" s="3">
        <v>7.22879052172956</v>
      </c>
      <c r="O33" s="3">
        <v>35.5767933183858</v>
      </c>
      <c r="P33" s="3">
        <v>15.4948243870862</v>
      </c>
      <c r="Q33" s="3"/>
      <c r="R33" s="3">
        <v>5.60521313157931</v>
      </c>
    </row>
    <row r="34" spans="1:18" s="4" customFormat="1" ht="12" customHeight="1">
      <c r="A34" s="21" t="s">
        <v>108</v>
      </c>
      <c r="B34" s="3">
        <v>1978</v>
      </c>
      <c r="C34" s="3">
        <v>2</v>
      </c>
      <c r="D34" s="19"/>
      <c r="E34" s="26"/>
      <c r="F34" s="3">
        <v>3.75788643181416</v>
      </c>
      <c r="G34" s="3">
        <v>11.965811965812</v>
      </c>
      <c r="H34" s="3">
        <v>0.558890039737991</v>
      </c>
      <c r="I34" s="3">
        <v>58.6345381526104</v>
      </c>
      <c r="J34" s="3">
        <v>61.6824728381865</v>
      </c>
      <c r="K34" s="3">
        <v>-5.23077559850978</v>
      </c>
      <c r="L34" s="3"/>
      <c r="M34" s="3">
        <v>1.52706534384238</v>
      </c>
      <c r="N34" s="3">
        <v>2.79253719396399</v>
      </c>
      <c r="O34" s="3">
        <v>38.4973958049421</v>
      </c>
      <c r="P34" s="3">
        <v>10.1530531497123</v>
      </c>
      <c r="Q34" s="3"/>
      <c r="R34" s="3">
        <v>-1.85449285002453</v>
      </c>
    </row>
    <row r="35" spans="1:18" s="4" customFormat="1" ht="12" customHeight="1">
      <c r="A35" s="21" t="s">
        <v>109</v>
      </c>
      <c r="B35" s="3">
        <v>1978</v>
      </c>
      <c r="C35" s="3">
        <v>3</v>
      </c>
      <c r="D35" s="19"/>
      <c r="E35" s="26"/>
      <c r="F35" s="3">
        <v>4.77969761600067</v>
      </c>
      <c r="G35" s="3">
        <v>19.4029850746269</v>
      </c>
      <c r="H35" s="3">
        <v>-8.46008427248726</v>
      </c>
      <c r="I35" s="3">
        <v>51.9114688128773</v>
      </c>
      <c r="J35" s="3">
        <v>44.3080273420076</v>
      </c>
      <c r="K35" s="3">
        <v>3.24309814985134</v>
      </c>
      <c r="L35" s="3"/>
      <c r="M35" s="3">
        <v>8.96485062857787</v>
      </c>
      <c r="N35" s="3">
        <v>7.79748513707247</v>
      </c>
      <c r="O35" s="3">
        <v>43.8520190826012</v>
      </c>
      <c r="P35" s="3">
        <v>10.8165389708396</v>
      </c>
      <c r="Q35" s="3"/>
      <c r="R35" s="3">
        <v>-3.86150603458291</v>
      </c>
    </row>
    <row r="36" spans="1:18" s="4" customFormat="1" ht="12" customHeight="1">
      <c r="A36" s="21" t="s">
        <v>110</v>
      </c>
      <c r="B36" s="3">
        <v>1978</v>
      </c>
      <c r="C36" s="3">
        <v>4</v>
      </c>
      <c r="D36" s="19"/>
      <c r="E36" s="26"/>
      <c r="F36" s="3">
        <v>-3.69993294863975</v>
      </c>
      <c r="G36" s="3">
        <v>-23.9263803680982</v>
      </c>
      <c r="H36" s="3">
        <v>-28.8719706521358</v>
      </c>
      <c r="I36" s="3">
        <v>43.7858508604207</v>
      </c>
      <c r="J36" s="3">
        <v>53.1078859102548</v>
      </c>
      <c r="K36" s="3">
        <v>-76.5965549733306</v>
      </c>
      <c r="L36" s="3"/>
      <c r="M36" s="3">
        <v>-0.346523639405291</v>
      </c>
      <c r="N36" s="3">
        <v>4.44180769958234</v>
      </c>
      <c r="O36" s="3">
        <v>36.6525824376936</v>
      </c>
      <c r="P36" s="3">
        <v>9.97695479739976</v>
      </c>
      <c r="Q36" s="3"/>
      <c r="R36" s="3">
        <v>-15.7452879431522</v>
      </c>
    </row>
    <row r="37" spans="1:18" s="4" customFormat="1" ht="12" customHeight="1">
      <c r="A37" s="21" t="s">
        <v>111</v>
      </c>
      <c r="B37" s="3">
        <v>1979</v>
      </c>
      <c r="C37" s="3">
        <v>1</v>
      </c>
      <c r="D37" s="19"/>
      <c r="E37" s="26"/>
      <c r="F37" s="3">
        <v>3.99323563610367</v>
      </c>
      <c r="G37" s="3">
        <v>-8.43621399176955</v>
      </c>
      <c r="H37" s="3">
        <v>-11.4289461360868</v>
      </c>
      <c r="I37" s="3">
        <v>52.3809523809524</v>
      </c>
      <c r="J37" s="3">
        <v>68.6937137625634</v>
      </c>
      <c r="K37" s="3">
        <v>-49.4396774031036</v>
      </c>
      <c r="L37" s="3"/>
      <c r="M37" s="3">
        <v>6.74989473534961</v>
      </c>
      <c r="N37" s="3">
        <v>7.37790112346549</v>
      </c>
      <c r="O37" s="3">
        <v>35.0994444589614</v>
      </c>
      <c r="P37" s="3">
        <v>13.2740928216864</v>
      </c>
      <c r="Q37" s="3"/>
      <c r="R37" s="3">
        <v>-5.55572897318617</v>
      </c>
    </row>
    <row r="38" spans="1:18" s="4" customFormat="1" ht="12" customHeight="1">
      <c r="A38" s="21" t="s">
        <v>112</v>
      </c>
      <c r="B38" s="3">
        <v>1979</v>
      </c>
      <c r="C38" s="3">
        <v>2</v>
      </c>
      <c r="D38" s="19"/>
      <c r="E38" s="26"/>
      <c r="F38" s="3">
        <v>6.44397907644315</v>
      </c>
      <c r="G38" s="3">
        <v>16.9197396963124</v>
      </c>
      <c r="H38" s="3">
        <v>2.04326923791158</v>
      </c>
      <c r="I38" s="3">
        <v>76.2677484787018</v>
      </c>
      <c r="J38" s="3">
        <v>80.4919756711271</v>
      </c>
      <c r="K38" s="3">
        <v>-9.70563451667299</v>
      </c>
      <c r="L38" s="3"/>
      <c r="M38" s="3">
        <v>2.09700253798377</v>
      </c>
      <c r="N38" s="3">
        <v>9.14235549933624</v>
      </c>
      <c r="O38" s="3">
        <v>43.8549219564394</v>
      </c>
      <c r="P38" s="3">
        <v>12.493289030541</v>
      </c>
      <c r="Q38" s="3"/>
      <c r="R38" s="3">
        <v>2.06260590174839</v>
      </c>
    </row>
    <row r="39" spans="1:18" s="4" customFormat="1" ht="12" customHeight="1">
      <c r="A39" s="21" t="s">
        <v>113</v>
      </c>
      <c r="B39" s="3">
        <v>1979</v>
      </c>
      <c r="C39" s="3">
        <v>3</v>
      </c>
      <c r="D39" s="19"/>
      <c r="E39" s="26"/>
      <c r="F39" s="3">
        <v>-3.32935139270243</v>
      </c>
      <c r="G39" s="3">
        <v>1.33630289532294</v>
      </c>
      <c r="H39" s="3">
        <v>-25.0780451990219</v>
      </c>
      <c r="I39" s="3">
        <v>89.4308943089431</v>
      </c>
      <c r="J39" s="3">
        <v>82.8991924207205</v>
      </c>
      <c r="K39" s="3">
        <v>-1.82776745333305</v>
      </c>
      <c r="L39" s="3"/>
      <c r="M39" s="3">
        <v>0.878644840860588</v>
      </c>
      <c r="N39" s="3">
        <v>9.93945934275523</v>
      </c>
      <c r="O39" s="3">
        <v>37.8205570380093</v>
      </c>
      <c r="P39" s="3">
        <v>0.942535444596382</v>
      </c>
      <c r="Q39" s="3"/>
      <c r="R39" s="3">
        <v>-11.0994993950089</v>
      </c>
    </row>
    <row r="40" spans="1:18" s="4" customFormat="1" ht="12" customHeight="1">
      <c r="A40" s="21" t="s">
        <v>114</v>
      </c>
      <c r="B40" s="3">
        <v>1979</v>
      </c>
      <c r="C40" s="3">
        <v>4</v>
      </c>
      <c r="D40" s="19"/>
      <c r="E40" s="26"/>
      <c r="F40" s="3">
        <v>-1.48692538109289</v>
      </c>
      <c r="G40" s="3">
        <v>2.89256198347107</v>
      </c>
      <c r="H40" s="3">
        <v>-22.5453897870447</v>
      </c>
      <c r="I40" s="3">
        <v>93.1558935361217</v>
      </c>
      <c r="J40" s="3">
        <v>88.193444445399</v>
      </c>
      <c r="K40" s="3">
        <v>8.62566557197861</v>
      </c>
      <c r="L40" s="3"/>
      <c r="M40" s="3">
        <v>6.9553680630504</v>
      </c>
      <c r="N40" s="3">
        <v>4.73332305037415</v>
      </c>
      <c r="O40" s="3">
        <v>50.0254333231637</v>
      </c>
      <c r="P40" s="3">
        <v>4.9089971492486</v>
      </c>
      <c r="Q40" s="3"/>
      <c r="R40" s="3">
        <v>-12.4362398352108</v>
      </c>
    </row>
    <row r="41" spans="1:18" s="4" customFormat="1" ht="12" customHeight="1">
      <c r="A41" s="21" t="s">
        <v>115</v>
      </c>
      <c r="B41" s="3">
        <v>1980</v>
      </c>
      <c r="C41" s="3">
        <v>1</v>
      </c>
      <c r="D41" s="19"/>
      <c r="E41" s="26"/>
      <c r="F41" s="3">
        <v>0.398874877352627</v>
      </c>
      <c r="G41" s="3">
        <v>11.0077519379845</v>
      </c>
      <c r="H41" s="3">
        <v>-15.8408296764965</v>
      </c>
      <c r="I41" s="3">
        <v>104.775687409551</v>
      </c>
      <c r="J41" s="3">
        <v>95.3674559843424</v>
      </c>
      <c r="K41" s="3">
        <v>31.9563039328834</v>
      </c>
      <c r="L41" s="3"/>
      <c r="M41" s="3">
        <v>5.91413892456117</v>
      </c>
      <c r="N41" s="3">
        <v>9.04543619404404</v>
      </c>
      <c r="O41" s="3">
        <v>50.5402169100023</v>
      </c>
      <c r="P41" s="3">
        <v>2.4767540673018</v>
      </c>
      <c r="Q41" s="3"/>
      <c r="R41" s="3">
        <v>-6.92790320810175</v>
      </c>
    </row>
    <row r="42" spans="1:18" s="4" customFormat="1" ht="12" customHeight="1">
      <c r="A42" s="21" t="s">
        <v>116</v>
      </c>
      <c r="B42" s="3">
        <v>1980</v>
      </c>
      <c r="C42" s="3">
        <v>2</v>
      </c>
      <c r="D42" s="19"/>
      <c r="E42" s="26"/>
      <c r="F42" s="3">
        <v>-0.333250658890701</v>
      </c>
      <c r="G42" s="3">
        <v>19.5548489666137</v>
      </c>
      <c r="H42" s="3">
        <v>-18.4641872457329</v>
      </c>
      <c r="I42" s="3">
        <v>106.295754026354</v>
      </c>
      <c r="J42" s="3">
        <v>96.3639202519125</v>
      </c>
      <c r="K42" s="3">
        <v>30.9489081988323</v>
      </c>
      <c r="L42" s="3"/>
      <c r="M42" s="3">
        <v>12.87814333544</v>
      </c>
      <c r="N42" s="3">
        <v>5.05007726311938</v>
      </c>
      <c r="O42" s="3">
        <v>49.4977666289823</v>
      </c>
      <c r="P42" s="3">
        <v>-0.797035988389282</v>
      </c>
      <c r="Q42" s="3"/>
      <c r="R42" s="3">
        <v>-10.2372614581823</v>
      </c>
    </row>
    <row r="43" spans="1:18" s="4" customFormat="1" ht="12" customHeight="1">
      <c r="A43" s="21" t="s">
        <v>117</v>
      </c>
      <c r="B43" s="3">
        <v>1980</v>
      </c>
      <c r="C43" s="3">
        <v>3</v>
      </c>
      <c r="D43" s="19"/>
      <c r="E43" s="26"/>
      <c r="F43" s="3">
        <v>-0.36923005442511</v>
      </c>
      <c r="G43" s="3">
        <v>16.7464114832536</v>
      </c>
      <c r="H43" s="3">
        <v>-19.7668006247609</v>
      </c>
      <c r="I43" s="3">
        <v>108.600583090379</v>
      </c>
      <c r="J43" s="3">
        <v>87.7254102592611</v>
      </c>
      <c r="K43" s="3">
        <v>34.3334567073703</v>
      </c>
      <c r="L43" s="3"/>
      <c r="M43" s="3">
        <v>11.8516732030425</v>
      </c>
      <c r="N43" s="3">
        <v>11.7766450464966</v>
      </c>
      <c r="O43" s="3">
        <v>47.5082757896898</v>
      </c>
      <c r="P43" s="3">
        <v>-5.33843784247864</v>
      </c>
      <c r="Q43" s="3"/>
      <c r="R43" s="3">
        <v>-7.52528425600767</v>
      </c>
    </row>
    <row r="44" spans="1:18" s="4" customFormat="1" ht="12" customHeight="1">
      <c r="A44" s="21" t="s">
        <v>118</v>
      </c>
      <c r="B44" s="3">
        <v>1980</v>
      </c>
      <c r="C44" s="3">
        <v>4</v>
      </c>
      <c r="D44" s="19"/>
      <c r="E44" s="26"/>
      <c r="F44" s="3">
        <v>-1.25359047600417</v>
      </c>
      <c r="G44" s="3">
        <v>1.08527131782946</v>
      </c>
      <c r="H44" s="3">
        <v>-24.9858557695511</v>
      </c>
      <c r="I44" s="3">
        <v>109.985315712188</v>
      </c>
      <c r="J44" s="3">
        <v>98.3094351133235</v>
      </c>
      <c r="K44" s="3">
        <v>9.04444190500529</v>
      </c>
      <c r="L44" s="3"/>
      <c r="M44" s="3">
        <v>9.2780163201103</v>
      </c>
      <c r="N44" s="3">
        <v>9.34945568210888</v>
      </c>
      <c r="O44" s="3">
        <v>45.7013818394034</v>
      </c>
      <c r="P44" s="3">
        <v>1.34402186331526</v>
      </c>
      <c r="Q44" s="3"/>
      <c r="R44" s="3">
        <v>-11.3484065105966</v>
      </c>
    </row>
    <row r="45" spans="1:18" s="4" customFormat="1" ht="12" customHeight="1">
      <c r="A45" s="21" t="s">
        <v>119</v>
      </c>
      <c r="B45" s="3">
        <v>1981</v>
      </c>
      <c r="C45" s="3">
        <v>1</v>
      </c>
      <c r="D45" s="19"/>
      <c r="E45" s="26"/>
      <c r="F45" s="3">
        <v>-4.3648399473669</v>
      </c>
      <c r="G45" s="3">
        <v>-3.5964035964036</v>
      </c>
      <c r="H45" s="3">
        <v>-28.6745804891639</v>
      </c>
      <c r="I45" s="3">
        <v>134.762348555452</v>
      </c>
      <c r="J45" s="3">
        <v>111.731296445114</v>
      </c>
      <c r="K45" s="3">
        <v>10.2241041129368</v>
      </c>
      <c r="L45" s="3"/>
      <c r="M45" s="3">
        <v>4.31347034913111</v>
      </c>
      <c r="N45" s="3">
        <v>2.4639663268462</v>
      </c>
      <c r="O45" s="3">
        <v>42.2507288825993</v>
      </c>
      <c r="P45" s="3">
        <v>4.43778402371901</v>
      </c>
      <c r="Q45" s="3"/>
      <c r="R45" s="3">
        <v>-16.6355135480344</v>
      </c>
    </row>
    <row r="46" spans="1:18" s="4" customFormat="1" ht="12" customHeight="1">
      <c r="A46" s="21" t="s">
        <v>120</v>
      </c>
      <c r="B46" s="3">
        <v>1981</v>
      </c>
      <c r="C46" s="3">
        <v>2</v>
      </c>
      <c r="D46" s="19"/>
      <c r="E46" s="26"/>
      <c r="F46" s="3">
        <v>-15.9030763049936</v>
      </c>
      <c r="G46" s="3">
        <v>-23.6816874400767</v>
      </c>
      <c r="H46" s="3">
        <v>-41.9620699006888</v>
      </c>
      <c r="I46" s="3">
        <v>153.730017761989</v>
      </c>
      <c r="J46" s="3">
        <v>112.654974074681</v>
      </c>
      <c r="K46" s="3">
        <v>4.12540708927502</v>
      </c>
      <c r="L46" s="3"/>
      <c r="M46" s="3">
        <v>-9.81067548759892</v>
      </c>
      <c r="N46" s="3">
        <v>-4.8839727994331</v>
      </c>
      <c r="O46" s="3">
        <v>38.560156964367</v>
      </c>
      <c r="P46" s="3">
        <v>-6.95558703225354</v>
      </c>
      <c r="Q46" s="3"/>
      <c r="R46" s="3">
        <v>-26.9532278169365</v>
      </c>
    </row>
    <row r="47" spans="1:18" s="4" customFormat="1" ht="12" customHeight="1">
      <c r="A47" s="21" t="s">
        <v>121</v>
      </c>
      <c r="B47" s="3">
        <v>1981</v>
      </c>
      <c r="C47" s="3">
        <v>3</v>
      </c>
      <c r="D47" s="19"/>
      <c r="E47" s="26"/>
      <c r="F47" s="3">
        <v>-15.3352940488221</v>
      </c>
      <c r="G47" s="3">
        <v>-22.1135029354207</v>
      </c>
      <c r="H47" s="3">
        <v>-45.4553188194959</v>
      </c>
      <c r="I47" s="3">
        <v>158.926919518964</v>
      </c>
      <c r="J47" s="3">
        <v>124.223017051251</v>
      </c>
      <c r="K47" s="3">
        <v>-3.42510971981243</v>
      </c>
      <c r="L47" s="3"/>
      <c r="M47" s="3">
        <v>-6.25730796951201</v>
      </c>
      <c r="N47" s="3">
        <v>-3.54128542687485</v>
      </c>
      <c r="O47" s="3">
        <v>37.4499876817131</v>
      </c>
      <c r="P47" s="3">
        <v>-6.08726397940545</v>
      </c>
      <c r="Q47" s="3"/>
      <c r="R47" s="3">
        <v>-28.0285085900609</v>
      </c>
    </row>
    <row r="48" spans="1:18" s="4" customFormat="1" ht="12" customHeight="1">
      <c r="A48" s="21" t="s">
        <v>122</v>
      </c>
      <c r="B48" s="3">
        <v>1981</v>
      </c>
      <c r="C48" s="3">
        <v>4</v>
      </c>
      <c r="D48" s="19"/>
      <c r="E48" s="26"/>
      <c r="F48" s="3">
        <v>-20.0352488727972</v>
      </c>
      <c r="G48" s="3">
        <v>-29.2112950340798</v>
      </c>
      <c r="H48" s="3">
        <v>-43.4030431105943</v>
      </c>
      <c r="I48" s="3">
        <v>165.909090909091</v>
      </c>
      <c r="J48" s="3">
        <v>108.611931406039</v>
      </c>
      <c r="K48" s="3">
        <v>-17.6140251295187</v>
      </c>
      <c r="L48" s="3"/>
      <c r="M48" s="3">
        <v>-15.9424412354845</v>
      </c>
      <c r="N48" s="3">
        <v>-6.4794229608318</v>
      </c>
      <c r="O48" s="3">
        <v>39.8447983503868</v>
      </c>
      <c r="P48" s="3">
        <v>-14.3160881842783</v>
      </c>
      <c r="Q48" s="3"/>
      <c r="R48" s="3">
        <v>-28.4714395025886</v>
      </c>
    </row>
    <row r="49" spans="1:18" s="4" customFormat="1" ht="12" customHeight="1">
      <c r="A49" s="21" t="s">
        <v>123</v>
      </c>
      <c r="B49" s="3">
        <v>1982</v>
      </c>
      <c r="C49" s="3">
        <v>1</v>
      </c>
      <c r="D49" s="19"/>
      <c r="E49" s="26"/>
      <c r="F49" s="3">
        <v>-14.9568396772414</v>
      </c>
      <c r="G49" s="3">
        <v>-41.1934552454283</v>
      </c>
      <c r="H49" s="3">
        <v>-40.8363222813347</v>
      </c>
      <c r="I49" s="3">
        <v>154.56204379562</v>
      </c>
      <c r="J49" s="3">
        <v>94.856596315853</v>
      </c>
      <c r="K49" s="3">
        <v>-62.542406256794</v>
      </c>
      <c r="L49" s="3"/>
      <c r="M49" s="3">
        <v>-8.75822296488455</v>
      </c>
      <c r="N49" s="3">
        <v>0.206941862628969</v>
      </c>
      <c r="O49" s="3">
        <v>38.5220091414277</v>
      </c>
      <c r="P49" s="3">
        <v>-10.4397553253755</v>
      </c>
      <c r="Q49" s="3"/>
      <c r="R49" s="3">
        <v>-23.8448966762284</v>
      </c>
    </row>
    <row r="50" spans="1:18" s="4" customFormat="1" ht="12" customHeight="1">
      <c r="A50" s="21" t="s">
        <v>124</v>
      </c>
      <c r="B50" s="3">
        <v>1982</v>
      </c>
      <c r="C50" s="3">
        <v>2</v>
      </c>
      <c r="D50" s="19"/>
      <c r="E50" s="26"/>
      <c r="F50" s="3">
        <v>-15.2774907013462</v>
      </c>
      <c r="G50" s="3">
        <v>-42.175572519084</v>
      </c>
      <c r="H50" s="3">
        <v>-36.9260235316663</v>
      </c>
      <c r="I50" s="3">
        <v>146.503178928247</v>
      </c>
      <c r="J50" s="3">
        <v>89.2485338532094</v>
      </c>
      <c r="K50" s="3">
        <v>-78.0314159557701</v>
      </c>
      <c r="L50" s="3"/>
      <c r="M50" s="3">
        <v>-3.57507201520424</v>
      </c>
      <c r="N50" s="3">
        <v>-0.803728731407967</v>
      </c>
      <c r="O50" s="3">
        <v>43.727189946134</v>
      </c>
      <c r="P50" s="3">
        <v>-19.8051385271061</v>
      </c>
      <c r="Q50" s="3"/>
      <c r="R50" s="3">
        <v>-22.3950825984127</v>
      </c>
    </row>
    <row r="51" spans="1:18" s="4" customFormat="1" ht="12" customHeight="1">
      <c r="A51" s="21" t="s">
        <v>125</v>
      </c>
      <c r="B51" s="3">
        <v>1982</v>
      </c>
      <c r="C51" s="3">
        <v>3</v>
      </c>
      <c r="D51" s="19"/>
      <c r="E51" s="26"/>
      <c r="F51" s="3">
        <v>-20.1145933660572</v>
      </c>
      <c r="G51" s="3">
        <v>-60.4406130268199</v>
      </c>
      <c r="H51" s="3">
        <v>-52.6386938931434</v>
      </c>
      <c r="I51" s="3">
        <v>147.58064516129</v>
      </c>
      <c r="J51" s="3">
        <v>105.719532597886</v>
      </c>
      <c r="K51" s="3">
        <v>-94.2544737351013</v>
      </c>
      <c r="L51" s="3"/>
      <c r="M51" s="3">
        <v>-4.77540619368193</v>
      </c>
      <c r="N51" s="3">
        <v>-8.26472235537045</v>
      </c>
      <c r="O51" s="3">
        <v>44.3682505568027</v>
      </c>
      <c r="P51" s="3">
        <v>-14.7795510220329</v>
      </c>
      <c r="Q51" s="3"/>
      <c r="R51" s="3">
        <v>-33.9819145911324</v>
      </c>
    </row>
    <row r="52" spans="1:18" s="4" customFormat="1" ht="12" customHeight="1">
      <c r="A52" s="21" t="s">
        <v>126</v>
      </c>
      <c r="B52" s="3">
        <v>1982</v>
      </c>
      <c r="C52" s="3">
        <v>4</v>
      </c>
      <c r="D52" s="19"/>
      <c r="E52" s="26"/>
      <c r="F52" s="3">
        <v>-18.8537466283176</v>
      </c>
      <c r="G52" s="3">
        <v>-70.5479452054795</v>
      </c>
      <c r="H52" s="3">
        <v>-47.3489576112021</v>
      </c>
      <c r="I52" s="3">
        <v>133.547794117647</v>
      </c>
      <c r="J52" s="3">
        <v>89.4370996625004</v>
      </c>
      <c r="K52" s="3">
        <v>-118.98141605835</v>
      </c>
      <c r="L52" s="3"/>
      <c r="M52" s="3">
        <v>-8.83968638367496</v>
      </c>
      <c r="N52" s="3">
        <v>-3.85608742112712</v>
      </c>
      <c r="O52" s="3">
        <v>41.0472876345197</v>
      </c>
      <c r="P52" s="3">
        <v>-15.3702550972662</v>
      </c>
      <c r="Q52" s="3"/>
      <c r="R52" s="3">
        <v>-29.1327289830401</v>
      </c>
    </row>
    <row r="53" spans="1:18" s="4" customFormat="1" ht="12" customHeight="1">
      <c r="A53" s="21" t="s">
        <v>127</v>
      </c>
      <c r="B53" s="3">
        <v>1983</v>
      </c>
      <c r="C53" s="3">
        <v>1</v>
      </c>
      <c r="D53" s="19"/>
      <c r="E53" s="26"/>
      <c r="F53" s="3">
        <v>-18.3478373354835</v>
      </c>
      <c r="G53" s="3">
        <v>-70.0862895493768</v>
      </c>
      <c r="H53" s="3">
        <v>-42.1499453823297</v>
      </c>
      <c r="I53" s="3">
        <v>119.654231119199</v>
      </c>
      <c r="J53" s="3">
        <v>70.3018300673511</v>
      </c>
      <c r="K53" s="3">
        <v>-113.112137949191</v>
      </c>
      <c r="L53" s="3"/>
      <c r="M53" s="3">
        <v>-7.17335572173089</v>
      </c>
      <c r="N53" s="3">
        <v>-2.16927364781774</v>
      </c>
      <c r="O53" s="3">
        <v>33.3201965914561</v>
      </c>
      <c r="P53" s="3">
        <v>-21.8987745900556</v>
      </c>
      <c r="Q53" s="3"/>
      <c r="R53" s="3">
        <v>-25.6898159819492</v>
      </c>
    </row>
    <row r="54" spans="1:18" s="4" customFormat="1" ht="12" customHeight="1">
      <c r="A54" s="21" t="s">
        <v>128</v>
      </c>
      <c r="B54" s="3">
        <v>1983</v>
      </c>
      <c r="C54" s="3">
        <v>2</v>
      </c>
      <c r="D54" s="19"/>
      <c r="E54" s="26"/>
      <c r="F54" s="3">
        <v>-5.5460546075732</v>
      </c>
      <c r="G54" s="3">
        <v>-46.6922339405561</v>
      </c>
      <c r="H54" s="3">
        <v>-9.77001703982439</v>
      </c>
      <c r="I54" s="3">
        <v>112.545454545455</v>
      </c>
      <c r="J54" s="3">
        <v>73.7618407281266</v>
      </c>
      <c r="K54" s="3">
        <v>-79.2619686675365</v>
      </c>
      <c r="L54" s="3"/>
      <c r="M54" s="3">
        <v>-3.5871997517728</v>
      </c>
      <c r="N54" s="3">
        <v>-0.699053520957166</v>
      </c>
      <c r="O54" s="3">
        <v>41.9949680645348</v>
      </c>
      <c r="P54" s="3">
        <v>-8.12794811773846</v>
      </c>
      <c r="Q54" s="3"/>
      <c r="R54" s="3">
        <v>-8.7647417472663</v>
      </c>
    </row>
    <row r="55" spans="1:18" s="4" customFormat="1" ht="12" customHeight="1">
      <c r="A55" s="21" t="s">
        <v>129</v>
      </c>
      <c r="B55" s="3">
        <v>1983</v>
      </c>
      <c r="C55" s="3">
        <v>3</v>
      </c>
      <c r="D55" s="19"/>
      <c r="E55" s="26"/>
      <c r="F55" s="3">
        <v>-7.51739157834415</v>
      </c>
      <c r="G55" s="3">
        <v>-45.0850661625709</v>
      </c>
      <c r="H55" s="3">
        <v>-18.1912457754442</v>
      </c>
      <c r="I55" s="3">
        <v>115.356489945155</v>
      </c>
      <c r="J55" s="3">
        <v>99.135869125727</v>
      </c>
      <c r="K55" s="3">
        <v>-76.5486010568942</v>
      </c>
      <c r="L55" s="3"/>
      <c r="M55" s="3">
        <v>-6.79717609833839</v>
      </c>
      <c r="N55" s="3">
        <v>-0.559043924396692</v>
      </c>
      <c r="O55" s="3">
        <v>43.3662026548704</v>
      </c>
      <c r="P55" s="3">
        <v>-4.5221005151973</v>
      </c>
      <c r="Q55" s="3"/>
      <c r="R55" s="3">
        <v>-12.905351316796</v>
      </c>
    </row>
    <row r="56" spans="1:18" s="4" customFormat="1" ht="12" customHeight="1">
      <c r="A56" s="21" t="s">
        <v>130</v>
      </c>
      <c r="B56" s="3">
        <v>1983</v>
      </c>
      <c r="C56" s="3">
        <v>4</v>
      </c>
      <c r="D56" s="19"/>
      <c r="E56" s="26"/>
      <c r="F56" s="3">
        <v>-5.48897367450154</v>
      </c>
      <c r="G56" s="3">
        <v>-30.3176130895091</v>
      </c>
      <c r="H56" s="3">
        <v>-5.12408905154093</v>
      </c>
      <c r="I56" s="3">
        <v>102.010968921389</v>
      </c>
      <c r="J56" s="3">
        <v>82.9857988672664</v>
      </c>
      <c r="K56" s="3">
        <v>-79.0595587118005</v>
      </c>
      <c r="L56" s="3"/>
      <c r="M56" s="3">
        <v>-6.5220641545943</v>
      </c>
      <c r="N56" s="3">
        <v>1.29004434541295</v>
      </c>
      <c r="O56" s="3">
        <v>42.1004244411273</v>
      </c>
      <c r="P56" s="3">
        <v>-11.5997858372839</v>
      </c>
      <c r="Q56" s="3"/>
      <c r="R56" s="3">
        <v>-5.44722881993951</v>
      </c>
    </row>
    <row r="57" spans="1:18" s="4" customFormat="1" ht="12" customHeight="1">
      <c r="A57" s="21" t="s">
        <v>131</v>
      </c>
      <c r="B57" s="3">
        <v>1984</v>
      </c>
      <c r="C57" s="3">
        <v>1</v>
      </c>
      <c r="D57" s="19"/>
      <c r="E57" s="26"/>
      <c r="F57" s="3">
        <v>0.737215597624833</v>
      </c>
      <c r="G57" s="3">
        <v>-29.4339622641509</v>
      </c>
      <c r="H57" s="3">
        <v>6.18752783131109</v>
      </c>
      <c r="I57" s="3">
        <v>101.568265682657</v>
      </c>
      <c r="J57" s="3">
        <v>88.609097898791</v>
      </c>
      <c r="K57" s="3">
        <v>-74.9094019528446</v>
      </c>
      <c r="L57" s="3"/>
      <c r="M57" s="3">
        <v>-4.39416420139799</v>
      </c>
      <c r="N57" s="3">
        <v>4.96344128633321</v>
      </c>
      <c r="O57" s="3">
        <v>47.0770306779136</v>
      </c>
      <c r="P57" s="3">
        <v>-3.80794252574698</v>
      </c>
      <c r="Q57" s="3"/>
      <c r="R57" s="3">
        <v>2.04527809194663</v>
      </c>
    </row>
    <row r="58" spans="1:18" s="4" customFormat="1" ht="12" customHeight="1">
      <c r="A58" s="21" t="s">
        <v>132</v>
      </c>
      <c r="B58" s="3">
        <v>1984</v>
      </c>
      <c r="C58" s="3">
        <v>2</v>
      </c>
      <c r="D58" s="19"/>
      <c r="E58" s="26"/>
      <c r="F58" s="3">
        <v>-4.39503340325547</v>
      </c>
      <c r="G58" s="3">
        <v>-25.717017208413</v>
      </c>
      <c r="H58" s="3">
        <v>-9.67540123627617</v>
      </c>
      <c r="I58" s="3">
        <v>119.401631912965</v>
      </c>
      <c r="J58" s="3">
        <v>92.6315802435572</v>
      </c>
      <c r="K58" s="3">
        <v>-73.2955554817763</v>
      </c>
      <c r="L58" s="3"/>
      <c r="M58" s="3">
        <v>-4.54516500484059</v>
      </c>
      <c r="N58" s="3">
        <v>4.72684325585389</v>
      </c>
      <c r="O58" s="3">
        <v>42.5070650042765</v>
      </c>
      <c r="P58" s="3">
        <v>-8.08641062775899</v>
      </c>
      <c r="Q58" s="3"/>
      <c r="R58" s="3">
        <v>-6.00448545708666</v>
      </c>
    </row>
    <row r="59" spans="1:18" s="4" customFormat="1" ht="12" customHeight="1">
      <c r="A59" s="21" t="s">
        <v>133</v>
      </c>
      <c r="B59" s="3">
        <v>1984</v>
      </c>
      <c r="C59" s="3">
        <v>3</v>
      </c>
      <c r="D59" s="19"/>
      <c r="E59" s="26"/>
      <c r="F59" s="3">
        <v>1.58880642492804</v>
      </c>
      <c r="G59" s="3">
        <v>-12.5613346418057</v>
      </c>
      <c r="H59" s="3">
        <v>1.20928160073851</v>
      </c>
      <c r="I59" s="3">
        <v>114.403669724771</v>
      </c>
      <c r="J59" s="3">
        <v>89.0410323464168</v>
      </c>
      <c r="K59" s="3">
        <v>-66.5304765152923</v>
      </c>
      <c r="L59" s="3"/>
      <c r="M59" s="3">
        <v>0.500383193711352</v>
      </c>
      <c r="N59" s="3">
        <v>8.27868937814853</v>
      </c>
      <c r="O59" s="3">
        <v>44.1565736743003</v>
      </c>
      <c r="P59" s="3">
        <v>-3.63312847288624</v>
      </c>
      <c r="Q59" s="3"/>
      <c r="R59" s="3">
        <v>1.213779022568</v>
      </c>
    </row>
    <row r="60" spans="1:18" s="4" customFormat="1" ht="12" customHeight="1">
      <c r="A60" s="21" t="s">
        <v>134</v>
      </c>
      <c r="B60" s="3">
        <v>1984</v>
      </c>
      <c r="C60" s="3">
        <v>4</v>
      </c>
      <c r="D60" s="19"/>
      <c r="E60" s="26"/>
      <c r="F60" s="3">
        <v>-0.175995339484513</v>
      </c>
      <c r="G60" s="3">
        <v>-1.53256704980843</v>
      </c>
      <c r="H60" s="3">
        <v>2.83056488216554</v>
      </c>
      <c r="I60" s="3">
        <v>115.784753363229</v>
      </c>
      <c r="J60" s="3">
        <v>91.1874429836018</v>
      </c>
      <c r="K60" s="3">
        <v>-40.2676751021758</v>
      </c>
      <c r="L60" s="3"/>
      <c r="M60" s="3">
        <v>-2.66826577621417</v>
      </c>
      <c r="N60" s="3">
        <v>5.1549824395502</v>
      </c>
      <c r="O60" s="3">
        <v>41.7596067235886</v>
      </c>
      <c r="P60" s="3">
        <v>-6.02126290343962</v>
      </c>
      <c r="Q60" s="3"/>
      <c r="R60" s="3">
        <v>0.462567193982351</v>
      </c>
    </row>
    <row r="61" spans="1:18" s="4" customFormat="1" ht="12" customHeight="1">
      <c r="A61" s="21" t="s">
        <v>135</v>
      </c>
      <c r="B61" s="3">
        <v>1985</v>
      </c>
      <c r="C61" s="3">
        <v>1</v>
      </c>
      <c r="D61" s="19"/>
      <c r="E61" s="26"/>
      <c r="F61" s="3">
        <v>4.62340102522915</v>
      </c>
      <c r="G61" s="3">
        <v>-0.39177277179236</v>
      </c>
      <c r="H61" s="3">
        <v>5.70978444902133</v>
      </c>
      <c r="I61" s="3">
        <v>115.063520871143</v>
      </c>
      <c r="J61" s="3">
        <v>97.9758022683132</v>
      </c>
      <c r="K61" s="3">
        <v>-43.0375062214301</v>
      </c>
      <c r="L61" s="3"/>
      <c r="M61" s="3">
        <v>2.58009080440352</v>
      </c>
      <c r="N61" s="3">
        <v>7.18610052656938</v>
      </c>
      <c r="O61" s="3">
        <v>45.0285147722256</v>
      </c>
      <c r="P61" s="3">
        <v>3.01762832092238</v>
      </c>
      <c r="Q61" s="3"/>
      <c r="R61" s="3">
        <v>2.91773602091984</v>
      </c>
    </row>
    <row r="62" spans="1:18" s="4" customFormat="1" ht="12" customHeight="1">
      <c r="A62" s="21" t="s">
        <v>136</v>
      </c>
      <c r="B62" s="3">
        <v>1985</v>
      </c>
      <c r="C62" s="3">
        <v>2</v>
      </c>
      <c r="D62" s="19"/>
      <c r="E62" s="26"/>
      <c r="F62" s="3">
        <v>-0.363530006227985</v>
      </c>
      <c r="G62" s="3">
        <v>4.54985479186834</v>
      </c>
      <c r="H62" s="3">
        <v>1.02030516558849</v>
      </c>
      <c r="I62" s="3">
        <v>133.394327538884</v>
      </c>
      <c r="J62" s="3">
        <v>103.660754162557</v>
      </c>
      <c r="K62" s="3">
        <v>-31.2779309527717</v>
      </c>
      <c r="L62" s="3"/>
      <c r="M62" s="3">
        <v>-5.09225163323931</v>
      </c>
      <c r="N62" s="3">
        <v>4.23026608201916</v>
      </c>
      <c r="O62" s="3">
        <v>46.260210916208</v>
      </c>
      <c r="P62" s="3">
        <v>-1.61243963928028</v>
      </c>
      <c r="Q62" s="3"/>
      <c r="R62" s="3">
        <v>-0.904920843071694</v>
      </c>
    </row>
    <row r="63" spans="1:18" s="4" customFormat="1" ht="12" customHeight="1">
      <c r="A63" s="21" t="s">
        <v>137</v>
      </c>
      <c r="B63" s="3">
        <v>1985</v>
      </c>
      <c r="C63" s="3">
        <v>3</v>
      </c>
      <c r="D63" s="19"/>
      <c r="E63" s="26"/>
      <c r="F63" s="3">
        <v>1.95682124123216</v>
      </c>
      <c r="G63" s="3">
        <v>8</v>
      </c>
      <c r="H63" s="3">
        <v>2.85276464398738</v>
      </c>
      <c r="I63" s="3">
        <v>122.48413417951</v>
      </c>
      <c r="J63" s="3">
        <v>90.9445780848456</v>
      </c>
      <c r="K63" s="3">
        <v>-23.653069317583</v>
      </c>
      <c r="L63" s="3"/>
      <c r="M63" s="3">
        <v>0.607049099901917</v>
      </c>
      <c r="N63" s="3">
        <v>6.55633494503807</v>
      </c>
      <c r="O63" s="3">
        <v>40.3352879276893</v>
      </c>
      <c r="P63" s="3">
        <v>-2.18886372399872</v>
      </c>
      <c r="Q63" s="3"/>
      <c r="R63" s="3">
        <v>1.17434332763721</v>
      </c>
    </row>
    <row r="64" spans="1:18" s="4" customFormat="1" ht="12" customHeight="1">
      <c r="A64" s="21" t="s">
        <v>138</v>
      </c>
      <c r="B64" s="3">
        <v>1985</v>
      </c>
      <c r="C64" s="3">
        <v>4</v>
      </c>
      <c r="D64" s="19"/>
      <c r="E64" s="26"/>
      <c r="F64" s="3">
        <v>8.72317245289294</v>
      </c>
      <c r="G64" s="3">
        <v>15.6279961649089</v>
      </c>
      <c r="H64" s="3">
        <v>11.3353749847808</v>
      </c>
      <c r="I64" s="3">
        <v>107.805325987144</v>
      </c>
      <c r="J64" s="3">
        <v>86.4426325373239</v>
      </c>
      <c r="K64" s="3">
        <v>0.295594479717354</v>
      </c>
      <c r="L64" s="3"/>
      <c r="M64" s="3">
        <v>4.12522241669938</v>
      </c>
      <c r="N64" s="3">
        <v>11.9946272691544</v>
      </c>
      <c r="O64" s="3">
        <v>43.8585043197625</v>
      </c>
      <c r="P64" s="3">
        <v>7.43746514093718</v>
      </c>
      <c r="Q64" s="3"/>
      <c r="R64" s="3">
        <v>8.13479466009208</v>
      </c>
    </row>
    <row r="65" spans="1:18" s="4" customFormat="1" ht="12" customHeight="1">
      <c r="A65" s="21" t="s">
        <v>139</v>
      </c>
      <c r="B65" s="3">
        <v>1986</v>
      </c>
      <c r="C65" s="3">
        <v>1</v>
      </c>
      <c r="D65" s="19"/>
      <c r="E65" s="26"/>
      <c r="F65" s="3">
        <v>14.4042251302144</v>
      </c>
      <c r="G65" s="3">
        <v>24.7159090909091</v>
      </c>
      <c r="H65" s="3">
        <v>20.4122187456208</v>
      </c>
      <c r="I65" s="3">
        <v>110.473588342441</v>
      </c>
      <c r="J65" s="3">
        <v>94.7333608942031</v>
      </c>
      <c r="K65" s="3">
        <v>7.17699599524103</v>
      </c>
      <c r="L65" s="3"/>
      <c r="M65" s="3">
        <v>10.9095012253699</v>
      </c>
      <c r="N65" s="3">
        <v>19.6782762047784</v>
      </c>
      <c r="O65" s="3">
        <v>48.2071163948902</v>
      </c>
      <c r="P65" s="3">
        <v>6.61690434508858</v>
      </c>
      <c r="Q65" s="3"/>
      <c r="R65" s="3">
        <v>16.5150410083241</v>
      </c>
    </row>
    <row r="66" spans="1:18" s="4" customFormat="1" ht="12" customHeight="1">
      <c r="A66" s="21" t="s">
        <v>140</v>
      </c>
      <c r="B66" s="3">
        <v>1986</v>
      </c>
      <c r="C66" s="3">
        <v>2</v>
      </c>
      <c r="D66" s="19"/>
      <c r="E66" s="26"/>
      <c r="F66" s="3">
        <v>10.7638848139477</v>
      </c>
      <c r="G66" s="3">
        <v>30.9248554913295</v>
      </c>
      <c r="H66" s="3">
        <v>11.1887787877533</v>
      </c>
      <c r="I66" s="3">
        <v>99.0800367985281</v>
      </c>
      <c r="J66" s="3">
        <v>92.9468523161938</v>
      </c>
      <c r="K66" s="3">
        <v>22.7122070086623</v>
      </c>
      <c r="L66" s="3"/>
      <c r="M66" s="3">
        <v>10.78768189901</v>
      </c>
      <c r="N66" s="3">
        <v>11.6795707249318</v>
      </c>
      <c r="O66" s="3">
        <v>46.5910071857574</v>
      </c>
      <c r="P66" s="3">
        <v>9.39950784409585</v>
      </c>
      <c r="Q66" s="3"/>
      <c r="R66" s="3">
        <v>7.90396828946703</v>
      </c>
    </row>
    <row r="67" spans="1:18" s="4" customFormat="1" ht="12" customHeight="1">
      <c r="A67" s="21" t="s">
        <v>141</v>
      </c>
      <c r="B67" s="3">
        <v>1986</v>
      </c>
      <c r="C67" s="3">
        <v>3</v>
      </c>
      <c r="D67" s="19"/>
      <c r="E67" s="26"/>
      <c r="F67" s="3">
        <v>4.76862137537007</v>
      </c>
      <c r="G67" s="3">
        <v>24.633431085044</v>
      </c>
      <c r="H67" s="3">
        <v>5.49238601180849</v>
      </c>
      <c r="I67" s="3">
        <v>94.2592592592593</v>
      </c>
      <c r="J67" s="3">
        <v>85.462688294889</v>
      </c>
      <c r="K67" s="3">
        <v>11.7364800113732</v>
      </c>
      <c r="L67" s="3"/>
      <c r="M67" s="3">
        <v>1.99528687940077</v>
      </c>
      <c r="N67" s="3">
        <v>8.26691337193218</v>
      </c>
      <c r="O67" s="3">
        <v>37.1879081915728</v>
      </c>
      <c r="P67" s="3">
        <v>3.31989923833882</v>
      </c>
      <c r="Q67" s="3"/>
      <c r="R67" s="3">
        <v>3.34944322499482</v>
      </c>
    </row>
    <row r="68" spans="1:18" s="4" customFormat="1" ht="12" customHeight="1">
      <c r="A68" s="21" t="s">
        <v>142</v>
      </c>
      <c r="B68" s="3">
        <v>1986</v>
      </c>
      <c r="C68" s="3">
        <v>4</v>
      </c>
      <c r="D68" s="19"/>
      <c r="E68" s="26"/>
      <c r="F68" s="3">
        <v>10.3607208894697</v>
      </c>
      <c r="G68" s="3">
        <v>25.0968992248062</v>
      </c>
      <c r="H68" s="3">
        <v>9.14891674763109</v>
      </c>
      <c r="I68" s="3">
        <v>88.0474452554745</v>
      </c>
      <c r="J68" s="3">
        <v>74.3508426732064</v>
      </c>
      <c r="K68" s="3">
        <v>11.8685968760473</v>
      </c>
      <c r="L68" s="3"/>
      <c r="M68" s="3">
        <v>10.4498954194407</v>
      </c>
      <c r="N68" s="3">
        <v>13.3892210673555</v>
      </c>
      <c r="O68" s="3">
        <v>44.1532141353113</v>
      </c>
      <c r="P68" s="3">
        <v>8.45485032345132</v>
      </c>
      <c r="Q68" s="3"/>
      <c r="R68" s="3">
        <v>7.73886244061778</v>
      </c>
    </row>
    <row r="69" spans="1:18" s="4" customFormat="1" ht="12" customHeight="1">
      <c r="A69" s="21" t="s">
        <v>143</v>
      </c>
      <c r="B69" s="3">
        <v>1987</v>
      </c>
      <c r="C69" s="3">
        <v>1</v>
      </c>
      <c r="D69" s="19"/>
      <c r="E69" s="26"/>
      <c r="F69" s="3">
        <v>8.57265092091706</v>
      </c>
      <c r="G69" s="3">
        <v>18.921568627451</v>
      </c>
      <c r="H69" s="3">
        <v>3.21754083799606</v>
      </c>
      <c r="I69" s="3">
        <v>71.7996289424861</v>
      </c>
      <c r="J69" s="3">
        <v>71.1997802139104</v>
      </c>
      <c r="K69" s="3">
        <v>6.87445088003257</v>
      </c>
      <c r="L69" s="3"/>
      <c r="M69" s="3">
        <v>5.30946199394788</v>
      </c>
      <c r="N69" s="3">
        <v>12.2070463899839</v>
      </c>
      <c r="O69" s="3">
        <v>48.3176675430969</v>
      </c>
      <c r="P69" s="3">
        <v>13.5565544617404</v>
      </c>
      <c r="Q69" s="3"/>
      <c r="R69" s="3">
        <v>4.18208714711446</v>
      </c>
    </row>
    <row r="70" spans="1:18" s="4" customFormat="1" ht="12" customHeight="1">
      <c r="A70" s="21" t="s">
        <v>144</v>
      </c>
      <c r="B70" s="3">
        <v>1987</v>
      </c>
      <c r="C70" s="3">
        <v>2</v>
      </c>
      <c r="D70" s="19"/>
      <c r="E70" s="26"/>
      <c r="F70" s="3">
        <v>6.43519477087837</v>
      </c>
      <c r="G70" s="3">
        <v>9.25024342745862</v>
      </c>
      <c r="H70" s="3">
        <v>-4.88620890104627</v>
      </c>
      <c r="I70" s="3">
        <v>72.493100275989</v>
      </c>
      <c r="J70" s="3">
        <v>68.4527860184869</v>
      </c>
      <c r="K70" s="3">
        <v>-8.40363899679152</v>
      </c>
      <c r="L70" s="3"/>
      <c r="M70" s="3">
        <v>11.9937133505267</v>
      </c>
      <c r="N70" s="3">
        <v>10.5053331251392</v>
      </c>
      <c r="O70" s="3">
        <v>45.013863383299</v>
      </c>
      <c r="P70" s="3">
        <v>8.12794150889385</v>
      </c>
      <c r="Q70" s="3"/>
      <c r="R70" s="3">
        <v>-0.720644354829052</v>
      </c>
    </row>
    <row r="71" spans="1:18" s="4" customFormat="1" ht="12" customHeight="1">
      <c r="A71" s="21" t="s">
        <v>145</v>
      </c>
      <c r="B71" s="3">
        <v>1987</v>
      </c>
      <c r="C71" s="3">
        <v>3</v>
      </c>
      <c r="D71" s="19"/>
      <c r="E71" s="26"/>
      <c r="F71" s="3">
        <v>5.37215477850464</v>
      </c>
      <c r="G71" s="3">
        <v>14.1547861507128</v>
      </c>
      <c r="H71" s="3">
        <v>-8.40997525518109</v>
      </c>
      <c r="I71" s="3">
        <v>84.1328413284133</v>
      </c>
      <c r="J71" s="3">
        <v>80.861839762994</v>
      </c>
      <c r="K71" s="3">
        <v>4.6892408490136</v>
      </c>
      <c r="L71" s="3"/>
      <c r="M71" s="3">
        <v>9.98833617913129</v>
      </c>
      <c r="N71" s="3">
        <v>13.5868122637317</v>
      </c>
      <c r="O71" s="3">
        <v>44.9160347565332</v>
      </c>
      <c r="P71" s="3">
        <v>6.32344592633665</v>
      </c>
      <c r="Q71" s="3"/>
      <c r="R71" s="3">
        <v>-0.941787962600213</v>
      </c>
    </row>
    <row r="72" spans="1:18" s="4" customFormat="1" ht="12" customHeight="1">
      <c r="A72" s="21" t="s">
        <v>146</v>
      </c>
      <c r="B72" s="3">
        <v>1987</v>
      </c>
      <c r="C72" s="3">
        <v>4</v>
      </c>
      <c r="D72" s="19"/>
      <c r="E72" s="26"/>
      <c r="F72" s="3">
        <v>2.97995855893167</v>
      </c>
      <c r="G72" s="3">
        <v>7.1</v>
      </c>
      <c r="H72" s="3">
        <v>-6.61892655252762</v>
      </c>
      <c r="I72" s="3">
        <v>90.7441016333938</v>
      </c>
      <c r="J72" s="3">
        <v>82.9326652685691</v>
      </c>
      <c r="K72" s="3">
        <v>-6.5891301266299</v>
      </c>
      <c r="L72" s="3"/>
      <c r="M72" s="3">
        <v>8.38810696252225</v>
      </c>
      <c r="N72" s="3">
        <v>11.339107552636</v>
      </c>
      <c r="O72" s="3">
        <v>44.1398108120928</v>
      </c>
      <c r="P72" s="3">
        <v>-1.18845372690394</v>
      </c>
      <c r="Q72" s="3"/>
      <c r="R72" s="3">
        <v>-1.17011596682133</v>
      </c>
    </row>
    <row r="73" spans="1:18" s="4" customFormat="1" ht="12" customHeight="1">
      <c r="A73" s="21" t="s">
        <v>147</v>
      </c>
      <c r="B73" s="3">
        <v>1988</v>
      </c>
      <c r="C73" s="3">
        <v>1</v>
      </c>
      <c r="D73" s="19"/>
      <c r="E73" s="26"/>
      <c r="F73" s="3">
        <v>1.64283217664029</v>
      </c>
      <c r="G73" s="3">
        <v>-2.10631895687061</v>
      </c>
      <c r="H73" s="3">
        <v>-15.91848523037</v>
      </c>
      <c r="I73" s="3">
        <v>87.6279069767442</v>
      </c>
      <c r="J73" s="3">
        <v>87.1963466897293</v>
      </c>
      <c r="K73" s="3">
        <v>-27.6865752547248</v>
      </c>
      <c r="L73" s="3"/>
      <c r="M73" s="3">
        <v>6.36141529450927</v>
      </c>
      <c r="N73" s="3">
        <v>11.4826519203582</v>
      </c>
      <c r="O73" s="3">
        <v>46.0176806416958</v>
      </c>
      <c r="P73" s="3">
        <v>4.64574672206371</v>
      </c>
      <c r="Q73" s="3"/>
      <c r="R73" s="3">
        <v>-5.74812312188142</v>
      </c>
    </row>
    <row r="74" spans="1:18" s="4" customFormat="1" ht="12" customHeight="1">
      <c r="A74" s="21" t="s">
        <v>148</v>
      </c>
      <c r="B74" s="3">
        <v>1988</v>
      </c>
      <c r="C74" s="3">
        <v>2</v>
      </c>
      <c r="D74" s="19"/>
      <c r="E74" s="26"/>
      <c r="F74" s="3">
        <v>0.186458903821698</v>
      </c>
      <c r="G74" s="3">
        <v>-9.68688845401174</v>
      </c>
      <c r="H74" s="3">
        <v>-26.1665959112697</v>
      </c>
      <c r="I74" s="3">
        <v>98.1378026070764</v>
      </c>
      <c r="J74" s="3">
        <v>88.9919761963602</v>
      </c>
      <c r="K74" s="3">
        <v>-60.3551465053462</v>
      </c>
      <c r="L74" s="3"/>
      <c r="M74" s="3">
        <v>11.7692545396154</v>
      </c>
      <c r="N74" s="3">
        <v>11.51325325354</v>
      </c>
      <c r="O74" s="3">
        <v>43.7676844226462</v>
      </c>
      <c r="P74" s="3">
        <v>3.62992373340109</v>
      </c>
      <c r="Q74" s="3"/>
      <c r="R74" s="3">
        <v>-10.8568777957404</v>
      </c>
    </row>
    <row r="75" spans="1:18" s="4" customFormat="1" ht="12" customHeight="1">
      <c r="A75" s="21" t="s">
        <v>149</v>
      </c>
      <c r="B75" s="3">
        <v>1988</v>
      </c>
      <c r="C75" s="3">
        <v>3</v>
      </c>
      <c r="D75" s="19"/>
      <c r="E75" s="26"/>
      <c r="F75" s="3">
        <v>7.99105809579059</v>
      </c>
      <c r="G75" s="3">
        <v>11.3702623906706</v>
      </c>
      <c r="H75" s="3">
        <v>0.906987311027215</v>
      </c>
      <c r="I75" s="3">
        <v>97.9128856624319</v>
      </c>
      <c r="J75" s="3">
        <v>84.6106262787927</v>
      </c>
      <c r="K75" s="3">
        <v>-45.0714305765577</v>
      </c>
      <c r="L75" s="3"/>
      <c r="M75" s="3">
        <v>11.1441690915355</v>
      </c>
      <c r="N75" s="3">
        <v>14.8405487036706</v>
      </c>
      <c r="O75" s="3">
        <v>46.3306779372802</v>
      </c>
      <c r="P75" s="3">
        <v>5.07252727692904</v>
      </c>
      <c r="Q75" s="3"/>
      <c r="R75" s="3">
        <v>4.34356154047339</v>
      </c>
    </row>
    <row r="76" spans="1:18" s="4" customFormat="1" ht="12" customHeight="1">
      <c r="A76" s="21" t="s">
        <v>150</v>
      </c>
      <c r="B76" s="3">
        <v>1988</v>
      </c>
      <c r="C76" s="3">
        <v>4</v>
      </c>
      <c r="D76" s="19"/>
      <c r="E76" s="26"/>
      <c r="F76" s="3">
        <v>10.1447505243126</v>
      </c>
      <c r="G76" s="3">
        <v>21.4007782101167</v>
      </c>
      <c r="H76" s="3">
        <v>6.66995210534175</v>
      </c>
      <c r="I76" s="3">
        <v>93.8756855575868</v>
      </c>
      <c r="J76" s="3">
        <v>83.2631390176387</v>
      </c>
      <c r="K76" s="3">
        <v>-13.5286288775986</v>
      </c>
      <c r="L76" s="3"/>
      <c r="M76" s="3">
        <v>10.7788284624941</v>
      </c>
      <c r="N76" s="3">
        <v>15.7391250903547</v>
      </c>
      <c r="O76" s="3">
        <v>50.0474137287507</v>
      </c>
      <c r="P76" s="3">
        <v>7.39109643905998</v>
      </c>
      <c r="Q76" s="3"/>
      <c r="R76" s="3">
        <v>7.67433213097271</v>
      </c>
    </row>
    <row r="77" spans="1:18" s="4" customFormat="1" ht="12" customHeight="1">
      <c r="A77" s="21" t="s">
        <v>151</v>
      </c>
      <c r="B77" s="3">
        <v>1989</v>
      </c>
      <c r="C77" s="3">
        <v>1</v>
      </c>
      <c r="D77" s="19"/>
      <c r="E77" s="26"/>
      <c r="F77" s="3">
        <v>17.7944091215102</v>
      </c>
      <c r="G77" s="3">
        <v>38.0157170923379</v>
      </c>
      <c r="H77" s="3">
        <v>20.7230343548792</v>
      </c>
      <c r="I77" s="3">
        <v>99.169741697417</v>
      </c>
      <c r="J77" s="3">
        <v>100.882874774855</v>
      </c>
      <c r="K77" s="3">
        <v>31.6569229647943</v>
      </c>
      <c r="L77" s="3"/>
      <c r="M77" s="3">
        <v>14.6210964885349</v>
      </c>
      <c r="N77" s="3">
        <v>18.1063608856686</v>
      </c>
      <c r="O77" s="3">
        <v>50.3838931683083</v>
      </c>
      <c r="P77" s="3">
        <v>17.7271447569582</v>
      </c>
      <c r="Q77" s="3"/>
      <c r="R77" s="3">
        <v>15.8844911533984</v>
      </c>
    </row>
    <row r="78" spans="1:18" s="4" customFormat="1" ht="12" customHeight="1">
      <c r="A78" s="21" t="s">
        <v>152</v>
      </c>
      <c r="B78" s="3">
        <v>1989</v>
      </c>
      <c r="C78" s="3">
        <v>2</v>
      </c>
      <c r="D78" s="19"/>
      <c r="E78" s="26"/>
      <c r="F78" s="3">
        <v>8.81078323005377</v>
      </c>
      <c r="G78" s="3">
        <v>27.2638753651412</v>
      </c>
      <c r="H78" s="3">
        <v>-1.08759932797551</v>
      </c>
      <c r="I78" s="3">
        <v>114.181818181818</v>
      </c>
      <c r="J78" s="3">
        <v>107.666168139923</v>
      </c>
      <c r="K78" s="3">
        <v>35.2114724542362</v>
      </c>
      <c r="L78" s="3"/>
      <c r="M78" s="3">
        <v>14.5096842923672</v>
      </c>
      <c r="N78" s="3">
        <v>10.9073335208176</v>
      </c>
      <c r="O78" s="3">
        <v>47.3192526559867</v>
      </c>
      <c r="P78" s="3">
        <v>10.9137144350058</v>
      </c>
      <c r="Q78" s="3"/>
      <c r="R78" s="3">
        <v>1.37966062954553</v>
      </c>
    </row>
    <row r="79" spans="1:18" s="4" customFormat="1" ht="12" customHeight="1">
      <c r="A79" s="21" t="s">
        <v>153</v>
      </c>
      <c r="B79" s="3">
        <v>1989</v>
      </c>
      <c r="C79" s="3">
        <v>3</v>
      </c>
      <c r="D79" s="19"/>
      <c r="E79" s="26"/>
      <c r="F79" s="3">
        <v>-0.655979806085972</v>
      </c>
      <c r="G79" s="3">
        <v>11.9070667957406</v>
      </c>
      <c r="H79" s="3">
        <v>-8.52843249046908</v>
      </c>
      <c r="I79" s="3">
        <v>128.41726618705</v>
      </c>
      <c r="J79" s="3">
        <v>102.172115372724</v>
      </c>
      <c r="K79" s="3">
        <v>33.6786782374636</v>
      </c>
      <c r="L79" s="3"/>
      <c r="M79" s="3">
        <v>3.09682364274211</v>
      </c>
      <c r="N79" s="3">
        <v>4.40458089546191</v>
      </c>
      <c r="O79" s="3">
        <v>42.459403131362</v>
      </c>
      <c r="P79" s="3">
        <v>-1.59689127207883</v>
      </c>
      <c r="Q79" s="3"/>
      <c r="R79" s="3">
        <v>-5.5921322643791</v>
      </c>
    </row>
    <row r="80" spans="1:18" s="4" customFormat="1" ht="12" customHeight="1">
      <c r="A80" s="21" t="s">
        <v>154</v>
      </c>
      <c r="B80" s="3">
        <v>1989</v>
      </c>
      <c r="C80" s="3">
        <v>4</v>
      </c>
      <c r="D80" s="19"/>
      <c r="E80" s="26"/>
      <c r="F80" s="3">
        <v>6.19665658322003</v>
      </c>
      <c r="G80" s="3">
        <v>27.2164948453608</v>
      </c>
      <c r="H80" s="3">
        <v>15.1191937971472</v>
      </c>
      <c r="I80" s="3">
        <v>123.584905660377</v>
      </c>
      <c r="J80" s="3">
        <v>106.773311604558</v>
      </c>
      <c r="K80" s="3">
        <v>39.4575721961033</v>
      </c>
      <c r="L80" s="3"/>
      <c r="M80" s="3">
        <v>2.84035323386706</v>
      </c>
      <c r="N80" s="3">
        <v>7.00800601717225</v>
      </c>
      <c r="O80" s="3">
        <v>43.0119329601774</v>
      </c>
      <c r="P80" s="3">
        <v>-0.180926715306372</v>
      </c>
      <c r="Q80" s="3"/>
      <c r="R80" s="3">
        <v>7.53339344028421</v>
      </c>
    </row>
    <row r="81" spans="1:18" s="4" customFormat="1" ht="12" customHeight="1">
      <c r="A81" s="21" t="s">
        <v>155</v>
      </c>
      <c r="B81" s="3">
        <v>1990</v>
      </c>
      <c r="C81" s="3">
        <v>1</v>
      </c>
      <c r="D81" s="19"/>
      <c r="E81" s="26"/>
      <c r="F81" s="3">
        <v>-3.30277077057569</v>
      </c>
      <c r="G81" s="3">
        <v>-1.8018018018018</v>
      </c>
      <c r="H81" s="3">
        <v>-10.3502421160184</v>
      </c>
      <c r="I81" s="3">
        <v>157.957681692732</v>
      </c>
      <c r="J81" s="3">
        <v>135.254085836876</v>
      </c>
      <c r="K81" s="3">
        <v>32.9222109754126</v>
      </c>
      <c r="L81" s="3"/>
      <c r="M81" s="3">
        <v>0.845269478045561</v>
      </c>
      <c r="N81" s="3">
        <v>0.637092402158437</v>
      </c>
      <c r="O81" s="3">
        <v>44.0368555722863</v>
      </c>
      <c r="P81" s="3">
        <v>-4.34320284648836</v>
      </c>
      <c r="Q81" s="3"/>
      <c r="R81" s="3">
        <v>-8.3867813238055</v>
      </c>
    </row>
    <row r="82" spans="1:18" s="4" customFormat="1" ht="12" customHeight="1">
      <c r="A82" s="21" t="s">
        <v>156</v>
      </c>
      <c r="B82" s="3">
        <v>1990</v>
      </c>
      <c r="C82" s="3">
        <v>2</v>
      </c>
      <c r="D82" s="19"/>
      <c r="E82" s="26"/>
      <c r="F82" s="3">
        <v>-9.14055488416921</v>
      </c>
      <c r="G82" s="3">
        <v>0</v>
      </c>
      <c r="H82" s="3">
        <v>-15.8753661358712</v>
      </c>
      <c r="I82" s="3">
        <v>156.953642384106</v>
      </c>
      <c r="J82" s="3">
        <v>114.207874085317</v>
      </c>
      <c r="K82" s="3">
        <v>30.0259980111667</v>
      </c>
      <c r="L82" s="3"/>
      <c r="M82" s="3">
        <v>-3.31746462669952</v>
      </c>
      <c r="N82" s="3">
        <v>-1.4418360303591</v>
      </c>
      <c r="O82" s="3">
        <v>37.1196830891466</v>
      </c>
      <c r="P82" s="3">
        <v>-15.927552743747</v>
      </c>
      <c r="Q82" s="3"/>
      <c r="R82" s="3">
        <v>-12.1888075499907</v>
      </c>
    </row>
    <row r="83" spans="1:18" s="4" customFormat="1" ht="12" customHeight="1">
      <c r="A83" s="21" t="s">
        <v>157</v>
      </c>
      <c r="B83" s="3">
        <v>1990</v>
      </c>
      <c r="C83" s="3">
        <v>3</v>
      </c>
      <c r="D83" s="19"/>
      <c r="E83" s="26"/>
      <c r="F83" s="3">
        <v>-5.72617860005405</v>
      </c>
      <c r="G83" s="3">
        <v>-6.89310689310689</v>
      </c>
      <c r="H83" s="3">
        <v>-17.1818802699852</v>
      </c>
      <c r="I83" s="3">
        <v>149.6336996337</v>
      </c>
      <c r="J83" s="3">
        <v>101.134510042089</v>
      </c>
      <c r="K83" s="3">
        <v>21.2235030682545</v>
      </c>
      <c r="L83" s="3"/>
      <c r="M83" s="3">
        <v>-1.22336032299737</v>
      </c>
      <c r="N83" s="3">
        <v>3.44983924186429</v>
      </c>
      <c r="O83" s="3">
        <v>43.3149927023857</v>
      </c>
      <c r="P83" s="3">
        <v>-7.94931304909792</v>
      </c>
      <c r="Q83" s="3"/>
      <c r="R83" s="3">
        <v>-10.396226980936</v>
      </c>
    </row>
    <row r="84" spans="1:18" s="4" customFormat="1" ht="12" customHeight="1">
      <c r="A84" s="21" t="s">
        <v>158</v>
      </c>
      <c r="B84" s="3">
        <v>1990</v>
      </c>
      <c r="C84" s="3">
        <v>4</v>
      </c>
      <c r="D84" s="19"/>
      <c r="E84" s="26"/>
      <c r="F84" s="3">
        <v>-30.3710278323037</v>
      </c>
      <c r="G84" s="3">
        <v>-45.3488372093023</v>
      </c>
      <c r="H84" s="3">
        <v>-64.228083912788</v>
      </c>
      <c r="I84" s="3">
        <v>160.180995475113</v>
      </c>
      <c r="J84" s="3">
        <v>129.102005106603</v>
      </c>
      <c r="K84" s="3">
        <v>-12.0129595793762</v>
      </c>
      <c r="L84" s="3"/>
      <c r="M84" s="3">
        <v>-18.5729310435344</v>
      </c>
      <c r="N84" s="3">
        <v>-17.048882366562</v>
      </c>
      <c r="O84" s="3">
        <v>30.5439386340885</v>
      </c>
      <c r="P84" s="3">
        <v>-21.6342140063304</v>
      </c>
      <c r="Q84" s="3"/>
      <c r="R84" s="3">
        <v>-44.1686896065505</v>
      </c>
    </row>
    <row r="85" spans="1:18" s="4" customFormat="1" ht="12" customHeight="1">
      <c r="A85" s="21" t="s">
        <v>159</v>
      </c>
      <c r="B85" s="3">
        <v>1991</v>
      </c>
      <c r="C85" s="3">
        <v>1</v>
      </c>
      <c r="D85" s="19"/>
      <c r="E85" s="26"/>
      <c r="F85" s="3">
        <v>-33.9247815583785</v>
      </c>
      <c r="G85" s="3">
        <v>-50.0994035785288</v>
      </c>
      <c r="H85" s="3">
        <v>-70.0150691343886</v>
      </c>
      <c r="I85" s="3">
        <v>158.964879852126</v>
      </c>
      <c r="J85" s="3">
        <v>124.98088888723</v>
      </c>
      <c r="K85" s="3">
        <v>-44.57347894777</v>
      </c>
      <c r="L85" s="3"/>
      <c r="M85" s="3">
        <v>-16.2963930343765</v>
      </c>
      <c r="N85" s="3">
        <v>-19.7100872286041</v>
      </c>
      <c r="O85" s="3">
        <v>32.9540103033571</v>
      </c>
      <c r="P85" s="3">
        <v>-29.6775768361448</v>
      </c>
      <c r="Q85" s="3"/>
      <c r="R85" s="3">
        <v>-48.3927846483719</v>
      </c>
    </row>
    <row r="86" spans="1:18" s="4" customFormat="1" ht="12" customHeight="1">
      <c r="A86" s="21" t="s">
        <v>160</v>
      </c>
      <c r="B86" s="3">
        <v>1991</v>
      </c>
      <c r="C86" s="3">
        <v>2</v>
      </c>
      <c r="D86" s="19"/>
      <c r="E86" s="26"/>
      <c r="F86" s="3">
        <v>-20.8941086689279</v>
      </c>
      <c r="G86" s="3">
        <v>-54.1704857928506</v>
      </c>
      <c r="H86" s="3">
        <v>-36.4773676762947</v>
      </c>
      <c r="I86" s="3">
        <v>152.427184466019</v>
      </c>
      <c r="J86" s="3">
        <v>97.2819625894923</v>
      </c>
      <c r="K86" s="3">
        <v>-63.6345051352376</v>
      </c>
      <c r="L86" s="3"/>
      <c r="M86" s="3">
        <v>-19.2758815249864</v>
      </c>
      <c r="N86" s="3">
        <v>-8.58868245958106</v>
      </c>
      <c r="O86" s="3">
        <v>36.4259310119319</v>
      </c>
      <c r="P86" s="3">
        <v>-19.2345030148494</v>
      </c>
      <c r="Q86" s="3"/>
      <c r="R86" s="3">
        <v>-26.0632315348134</v>
      </c>
    </row>
    <row r="87" spans="1:18" s="4" customFormat="1" ht="12" customHeight="1">
      <c r="A87" s="21" t="s">
        <v>161</v>
      </c>
      <c r="B87" s="3">
        <v>1991</v>
      </c>
      <c r="C87" s="3">
        <v>3</v>
      </c>
      <c r="D87" s="19"/>
      <c r="E87" s="26"/>
      <c r="F87" s="3">
        <v>-25.9817103117194</v>
      </c>
      <c r="G87" s="3">
        <v>-69.5736434108527</v>
      </c>
      <c r="H87" s="3">
        <v>-57.6711562144612</v>
      </c>
      <c r="I87" s="3">
        <v>155.677655677656</v>
      </c>
      <c r="J87" s="3">
        <v>103.815964974346</v>
      </c>
      <c r="K87" s="3">
        <v>-96.9735887703014</v>
      </c>
      <c r="L87" s="3"/>
      <c r="M87" s="3">
        <v>-11.4278085287562</v>
      </c>
      <c r="N87" s="3">
        <v>-10.9950585602744</v>
      </c>
      <c r="O87" s="3">
        <v>42.8848330782703</v>
      </c>
      <c r="P87" s="3">
        <v>-23.8328179433859</v>
      </c>
      <c r="Q87" s="3"/>
      <c r="R87" s="3">
        <v>-37.8633138542433</v>
      </c>
    </row>
    <row r="88" spans="1:18" s="4" customFormat="1" ht="12" customHeight="1">
      <c r="A88" s="21" t="s">
        <v>162</v>
      </c>
      <c r="B88" s="3">
        <v>1991</v>
      </c>
      <c r="C88" s="3">
        <v>4</v>
      </c>
      <c r="D88" s="19"/>
      <c r="E88" s="26"/>
      <c r="F88" s="3">
        <v>-32.0931732549841</v>
      </c>
      <c r="G88" s="3">
        <v>-92.1860465116279</v>
      </c>
      <c r="H88" s="3">
        <v>-57.1407086892897</v>
      </c>
      <c r="I88" s="3">
        <v>154.512957998213</v>
      </c>
      <c r="J88" s="3">
        <v>107.679346883193</v>
      </c>
      <c r="K88" s="3">
        <v>-113.647134903993</v>
      </c>
      <c r="L88" s="3"/>
      <c r="M88" s="3">
        <v>-23.1472849491009</v>
      </c>
      <c r="N88" s="3">
        <v>-17.7800000343022</v>
      </c>
      <c r="O88" s="3">
        <v>38.3119491512631</v>
      </c>
      <c r="P88" s="3">
        <v>-30.3046993472436</v>
      </c>
      <c r="Q88" s="3"/>
      <c r="R88" s="3">
        <v>-40.9905608286715</v>
      </c>
    </row>
    <row r="89" spans="1:18" s="4" customFormat="1" ht="12" customHeight="1">
      <c r="A89" s="21" t="s">
        <v>163</v>
      </c>
      <c r="B89" s="3">
        <v>1992</v>
      </c>
      <c r="C89" s="3">
        <v>1</v>
      </c>
      <c r="D89" s="19"/>
      <c r="E89" s="26"/>
      <c r="F89" s="3">
        <v>-36.5682921120222</v>
      </c>
      <c r="G89" s="3">
        <v>-105.750224618149</v>
      </c>
      <c r="H89" s="3">
        <v>-68.9228315376548</v>
      </c>
      <c r="I89" s="3">
        <v>150.38961038961</v>
      </c>
      <c r="J89" s="3">
        <v>103.571593988942</v>
      </c>
      <c r="K89" s="3">
        <v>-129.146356314327</v>
      </c>
      <c r="L89" s="3"/>
      <c r="M89" s="3">
        <v>-25.8005179451864</v>
      </c>
      <c r="N89" s="3">
        <v>-21.637383042335</v>
      </c>
      <c r="O89" s="3">
        <v>43.7502287087381</v>
      </c>
      <c r="P89" s="3">
        <v>-29.9124359229126</v>
      </c>
      <c r="Q89" s="3"/>
      <c r="R89" s="3">
        <v>-48.8103137568704</v>
      </c>
    </row>
    <row r="90" spans="1:18" s="4" customFormat="1" ht="12" customHeight="1">
      <c r="A90" s="21" t="s">
        <v>164</v>
      </c>
      <c r="B90" s="3">
        <v>1992</v>
      </c>
      <c r="C90" s="3">
        <v>2</v>
      </c>
      <c r="D90" s="19"/>
      <c r="E90" s="26"/>
      <c r="F90" s="3">
        <v>-32.4232597069395</v>
      </c>
      <c r="G90" s="3">
        <v>-100.93896713615</v>
      </c>
      <c r="H90" s="3">
        <v>-56.7309614418177</v>
      </c>
      <c r="I90" s="3">
        <v>138.579136690647</v>
      </c>
      <c r="J90" s="3">
        <v>90.4118952285407</v>
      </c>
      <c r="K90" s="3">
        <v>-129.259553867258</v>
      </c>
      <c r="L90" s="3"/>
      <c r="M90" s="3">
        <v>-24.7029737910256</v>
      </c>
      <c r="N90" s="3">
        <v>-15.9152404356038</v>
      </c>
      <c r="O90" s="3">
        <v>31.7971893953842</v>
      </c>
      <c r="P90" s="3">
        <v>-32.3438631593108</v>
      </c>
      <c r="Q90" s="3"/>
      <c r="R90" s="3">
        <v>-39.8533074055863</v>
      </c>
    </row>
    <row r="91" spans="1:18" s="4" customFormat="1" ht="12" customHeight="1">
      <c r="A91" s="21" t="s">
        <v>165</v>
      </c>
      <c r="B91" s="3">
        <v>1992</v>
      </c>
      <c r="C91" s="3">
        <v>3</v>
      </c>
      <c r="D91" s="19"/>
      <c r="E91" s="26"/>
      <c r="F91" s="3">
        <v>-34.0252026824309</v>
      </c>
      <c r="G91" s="3">
        <v>-106.114769520226</v>
      </c>
      <c r="H91" s="3">
        <v>-57.4140664013172</v>
      </c>
      <c r="I91" s="3">
        <v>134.309240622141</v>
      </c>
      <c r="J91" s="3">
        <v>97.0354633233079</v>
      </c>
      <c r="K91" s="3">
        <v>-139.984920360503</v>
      </c>
      <c r="L91" s="3"/>
      <c r="M91" s="3">
        <v>-27.1432182705061</v>
      </c>
      <c r="N91" s="3">
        <v>-20.0673672271249</v>
      </c>
      <c r="O91" s="3">
        <v>41.3373712696659</v>
      </c>
      <c r="P91" s="3">
        <v>-31.4761588307755</v>
      </c>
      <c r="Q91" s="3"/>
      <c r="R91" s="3">
        <v>-42.2709232810966</v>
      </c>
    </row>
    <row r="92" spans="1:18" s="4" customFormat="1" ht="12" customHeight="1">
      <c r="A92" s="21" t="s">
        <v>166</v>
      </c>
      <c r="B92" s="3">
        <v>1992</v>
      </c>
      <c r="C92" s="3">
        <v>4</v>
      </c>
      <c r="D92" s="19"/>
      <c r="E92" s="26"/>
      <c r="F92" s="3">
        <v>-34.1636709175901</v>
      </c>
      <c r="G92" s="3">
        <v>-114.741784037559</v>
      </c>
      <c r="H92" s="3">
        <v>-64.0484411460126</v>
      </c>
      <c r="I92" s="3">
        <v>103.483043079743</v>
      </c>
      <c r="J92" s="3">
        <v>70.6337540206527</v>
      </c>
      <c r="K92" s="3">
        <v>-150.579099254336</v>
      </c>
      <c r="L92" s="3"/>
      <c r="M92" s="3">
        <v>-24.3255109413564</v>
      </c>
      <c r="N92" s="3">
        <v>-18.2085842892907</v>
      </c>
      <c r="O92" s="3">
        <v>43.3479293237885</v>
      </c>
      <c r="P92" s="3">
        <v>-30.0721472937005</v>
      </c>
      <c r="Q92" s="3"/>
      <c r="R92" s="3">
        <v>-44.6587191845272</v>
      </c>
    </row>
    <row r="93" spans="1:18" s="4" customFormat="1" ht="12" customHeight="1">
      <c r="A93" s="21" t="s">
        <v>167</v>
      </c>
      <c r="B93" s="3">
        <v>1993</v>
      </c>
      <c r="C93" s="3">
        <v>1</v>
      </c>
      <c r="D93" s="19"/>
      <c r="E93" s="26"/>
      <c r="F93" s="3">
        <v>-32.8758635191942</v>
      </c>
      <c r="G93" s="3">
        <v>-102.327746741155</v>
      </c>
      <c r="H93" s="3">
        <v>-59.5228244627047</v>
      </c>
      <c r="I93" s="3">
        <v>103.901996370236</v>
      </c>
      <c r="J93" s="3">
        <v>74.9866858528887</v>
      </c>
      <c r="K93" s="3">
        <v>-134.01875984591</v>
      </c>
      <c r="L93" s="3"/>
      <c r="M93" s="3">
        <v>-24.7986484503116</v>
      </c>
      <c r="N93" s="3">
        <v>-21.4275572345938</v>
      </c>
      <c r="O93" s="3">
        <v>39.5957909366111</v>
      </c>
      <c r="P93" s="3">
        <v>-25.7544239291668</v>
      </c>
      <c r="Q93" s="3"/>
      <c r="R93" s="3">
        <v>-44.0053973155248</v>
      </c>
    </row>
    <row r="94" spans="1:18" s="4" customFormat="1" ht="12" customHeight="1">
      <c r="A94" s="21" t="s">
        <v>168</v>
      </c>
      <c r="B94" s="3">
        <v>1993</v>
      </c>
      <c r="C94" s="3">
        <v>2</v>
      </c>
      <c r="D94" s="19"/>
      <c r="E94" s="26"/>
      <c r="F94" s="3">
        <v>-26.5244890469351</v>
      </c>
      <c r="G94" s="3">
        <v>-103.305004721435</v>
      </c>
      <c r="H94" s="3">
        <v>-38.1161058419659</v>
      </c>
      <c r="I94" s="3">
        <v>99.4515539305302</v>
      </c>
      <c r="J94" s="3">
        <v>59.671584927007</v>
      </c>
      <c r="K94" s="3">
        <v>-146.322475867209</v>
      </c>
      <c r="L94" s="3"/>
      <c r="M94" s="3">
        <v>-29.9575486288483</v>
      </c>
      <c r="N94" s="3">
        <v>-10.7717596546589</v>
      </c>
      <c r="O94" s="3">
        <v>33.9883185323663</v>
      </c>
      <c r="P94" s="3">
        <v>-27.2525420622672</v>
      </c>
      <c r="Q94" s="3"/>
      <c r="R94" s="3">
        <v>-27.9741392151879</v>
      </c>
    </row>
    <row r="95" spans="1:18" s="4" customFormat="1" ht="12" customHeight="1">
      <c r="A95" s="21" t="s">
        <v>169</v>
      </c>
      <c r="B95" s="3">
        <v>1993</v>
      </c>
      <c r="C95" s="3">
        <v>3</v>
      </c>
      <c r="D95" s="19"/>
      <c r="E95" s="26"/>
      <c r="F95" s="3">
        <v>-28.0072739514738</v>
      </c>
      <c r="G95" s="3">
        <v>-99.2395437262357</v>
      </c>
      <c r="H95" s="3">
        <v>-39.3550102020591</v>
      </c>
      <c r="I95" s="3">
        <v>91.6897506925208</v>
      </c>
      <c r="J95" s="3">
        <v>56.7335158747721</v>
      </c>
      <c r="K95" s="3">
        <v>-151.040718952468</v>
      </c>
      <c r="L95" s="3"/>
      <c r="M95" s="3">
        <v>-34.2258934064037</v>
      </c>
      <c r="N95" s="3">
        <v>-11.4852094296746</v>
      </c>
      <c r="O95" s="3">
        <v>35.539112007057</v>
      </c>
      <c r="P95" s="3">
        <v>-26.962982767758</v>
      </c>
      <c r="Q95" s="3"/>
      <c r="R95" s="3">
        <v>-28.9503162827424</v>
      </c>
    </row>
    <row r="96" spans="1:18" s="4" customFormat="1" ht="12" customHeight="1">
      <c r="A96" s="21" t="s">
        <v>170</v>
      </c>
      <c r="B96" s="3">
        <v>1993</v>
      </c>
      <c r="C96" s="3">
        <v>4</v>
      </c>
      <c r="D96" s="19"/>
      <c r="E96" s="26"/>
      <c r="F96" s="3">
        <v>-13.9951075155371</v>
      </c>
      <c r="G96" s="3">
        <v>-86.3977485928705</v>
      </c>
      <c r="H96" s="3">
        <v>-7.34659943429236</v>
      </c>
      <c r="I96" s="3">
        <v>69.8630136986301</v>
      </c>
      <c r="J96" s="3">
        <v>39.6614319373156</v>
      </c>
      <c r="K96" s="3">
        <v>-140.745809379566</v>
      </c>
      <c r="L96" s="3"/>
      <c r="M96" s="3">
        <v>-25.4211213604107</v>
      </c>
      <c r="N96" s="3">
        <v>-6.94003465432284</v>
      </c>
      <c r="O96" s="3">
        <v>38.4795275556685</v>
      </c>
      <c r="P96" s="3">
        <v>-16.2726746131227</v>
      </c>
      <c r="Q96" s="3"/>
      <c r="R96" s="3">
        <v>-10.6735235111831</v>
      </c>
    </row>
    <row r="97" spans="1:18" s="4" customFormat="1" ht="12" customHeight="1">
      <c r="A97" s="21" t="s">
        <v>171</v>
      </c>
      <c r="B97" s="3">
        <v>1994</v>
      </c>
      <c r="C97" s="3">
        <v>1</v>
      </c>
      <c r="D97" s="19"/>
      <c r="E97" s="26"/>
      <c r="F97" s="3">
        <v>-7.72753337175967</v>
      </c>
      <c r="G97" s="3">
        <v>-64.9812734082397</v>
      </c>
      <c r="H97" s="3">
        <v>9.64746732858852</v>
      </c>
      <c r="I97" s="3">
        <v>75.2767527675277</v>
      </c>
      <c r="J97" s="3">
        <v>51.3227753255901</v>
      </c>
      <c r="K97" s="3">
        <v>-122.229053536266</v>
      </c>
      <c r="L97" s="3"/>
      <c r="M97" s="3">
        <v>-23.6958765840447</v>
      </c>
      <c r="N97" s="3">
        <v>-8.16429121535058</v>
      </c>
      <c r="O97" s="3">
        <v>42.5671391936489</v>
      </c>
      <c r="P97" s="3">
        <v>-8.6974330162319</v>
      </c>
      <c r="Q97" s="3"/>
      <c r="R97" s="3">
        <v>-2.78861841025654</v>
      </c>
    </row>
    <row r="98" spans="1:18" s="4" customFormat="1" ht="12" customHeight="1">
      <c r="A98" s="21" t="s">
        <v>172</v>
      </c>
      <c r="B98" s="3">
        <v>1994</v>
      </c>
      <c r="C98" s="3">
        <v>2</v>
      </c>
      <c r="D98" s="19"/>
      <c r="E98" s="26"/>
      <c r="F98" s="3">
        <v>-3.45801049537094</v>
      </c>
      <c r="G98" s="3">
        <v>-30.8571428571429</v>
      </c>
      <c r="H98" s="3">
        <v>23.1981756804798</v>
      </c>
      <c r="I98" s="3">
        <v>58.7155963302752</v>
      </c>
      <c r="J98" s="3">
        <v>51.8517664333934</v>
      </c>
      <c r="K98" s="3">
        <v>-92.7045855293142</v>
      </c>
      <c r="L98" s="3"/>
      <c r="M98" s="3">
        <v>-23.7568289400924</v>
      </c>
      <c r="N98" s="3">
        <v>-6.77178089914595</v>
      </c>
      <c r="O98" s="3">
        <v>40.9756308287728</v>
      </c>
      <c r="P98" s="3">
        <v>-6.50160782272521</v>
      </c>
      <c r="Q98" s="3"/>
      <c r="R98" s="3">
        <v>4.68299092379141</v>
      </c>
    </row>
    <row r="99" spans="1:18" s="4" customFormat="1" ht="12" customHeight="1">
      <c r="A99" s="21" t="s">
        <v>173</v>
      </c>
      <c r="B99" s="3">
        <v>1994</v>
      </c>
      <c r="C99" s="3">
        <v>3</v>
      </c>
      <c r="D99" s="19"/>
      <c r="E99" s="26"/>
      <c r="F99" s="3">
        <v>-2.88528712354833</v>
      </c>
      <c r="G99" s="3">
        <v>-15.9735349716446</v>
      </c>
      <c r="H99" s="3">
        <v>20.5429588398092</v>
      </c>
      <c r="I99" s="3">
        <v>64.1192917054986</v>
      </c>
      <c r="J99" s="3">
        <v>61.5917804780734</v>
      </c>
      <c r="K99" s="3">
        <v>-82.5787139338765</v>
      </c>
      <c r="L99" s="3"/>
      <c r="M99" s="3">
        <v>-21.5540132689323</v>
      </c>
      <c r="N99" s="3">
        <v>-7.14350463792914</v>
      </c>
      <c r="O99" s="3">
        <v>47.8036076794661</v>
      </c>
      <c r="P99" s="3">
        <v>-3.38658942714108</v>
      </c>
      <c r="Q99" s="3"/>
      <c r="R99" s="3">
        <v>3.16952063406452</v>
      </c>
    </row>
    <row r="100" spans="1:18" s="4" customFormat="1" ht="12" customHeight="1">
      <c r="A100" s="21" t="s">
        <v>174</v>
      </c>
      <c r="B100" s="3">
        <v>1994</v>
      </c>
      <c r="C100" s="3">
        <v>4</v>
      </c>
      <c r="D100" s="19"/>
      <c r="E100" s="26"/>
      <c r="F100" s="3">
        <v>-3.00574756914495</v>
      </c>
      <c r="G100" s="3">
        <v>-7.36842105263158</v>
      </c>
      <c r="H100" s="3">
        <v>19.9489415777047</v>
      </c>
      <c r="I100" s="3">
        <v>70.9497206703911</v>
      </c>
      <c r="J100" s="3">
        <v>93.000020370068</v>
      </c>
      <c r="K100" s="3">
        <v>-59.8842273704542</v>
      </c>
      <c r="L100" s="3"/>
      <c r="M100" s="3">
        <v>-20.3689251414747</v>
      </c>
      <c r="N100" s="3">
        <v>-11.832468485202</v>
      </c>
      <c r="O100" s="3">
        <v>49.0531785561638</v>
      </c>
      <c r="P100" s="3">
        <v>0.229461772392214</v>
      </c>
      <c r="Q100" s="3"/>
      <c r="R100" s="3">
        <v>0.528030079375839</v>
      </c>
    </row>
    <row r="101" spans="1:18" s="4" customFormat="1" ht="12" customHeight="1">
      <c r="A101" s="21" t="s">
        <v>175</v>
      </c>
      <c r="B101" s="3">
        <v>1995</v>
      </c>
      <c r="C101" s="3">
        <v>1</v>
      </c>
      <c r="D101" s="19"/>
      <c r="E101" s="26"/>
      <c r="F101" s="3">
        <v>-16.9726411197861</v>
      </c>
      <c r="G101" s="3">
        <v>-16.4473684210526</v>
      </c>
      <c r="H101" s="3">
        <v>4.7120959827052</v>
      </c>
      <c r="I101" s="3">
        <v>67.5090252707581</v>
      </c>
      <c r="J101" s="3">
        <v>123.551309309526</v>
      </c>
      <c r="K101" s="3">
        <v>-49.7483238434354</v>
      </c>
      <c r="L101" s="3"/>
      <c r="M101" s="3">
        <v>-22.7916394374269</v>
      </c>
      <c r="N101" s="3">
        <v>-25.7434272751876</v>
      </c>
      <c r="O101" s="3">
        <v>43.1322566457432</v>
      </c>
      <c r="P101" s="3">
        <v>-24.0675937492352</v>
      </c>
      <c r="Q101" s="3"/>
      <c r="R101" s="3">
        <v>-14.0458721131167</v>
      </c>
    </row>
    <row r="102" spans="1:18" s="4" customFormat="1" ht="12" customHeight="1">
      <c r="A102" s="21" t="s">
        <v>176</v>
      </c>
      <c r="B102" s="3">
        <v>1995</v>
      </c>
      <c r="C102" s="3">
        <v>2</v>
      </c>
      <c r="D102" s="19"/>
      <c r="E102" s="26"/>
      <c r="F102" s="3">
        <v>-11.4233197041461</v>
      </c>
      <c r="G102" s="3">
        <v>-10.5360443622921</v>
      </c>
      <c r="H102" s="3">
        <v>-0.0598621250743263</v>
      </c>
      <c r="I102" s="3">
        <v>98.9304812834225</v>
      </c>
      <c r="J102" s="3">
        <v>67.3938271699884</v>
      </c>
      <c r="K102" s="3">
        <v>-68.8916024557665</v>
      </c>
      <c r="L102" s="3"/>
      <c r="M102" s="3">
        <v>-20.1140195441258</v>
      </c>
      <c r="N102" s="3">
        <v>-9.19344474640837</v>
      </c>
      <c r="O102" s="3">
        <v>39.4644695883544</v>
      </c>
      <c r="P102" s="3">
        <v>-16.3259524009759</v>
      </c>
      <c r="Q102" s="3"/>
      <c r="R102" s="3">
        <v>-8.15685990261686</v>
      </c>
    </row>
    <row r="103" spans="1:18" s="4" customFormat="1" ht="12" customHeight="1">
      <c r="A103" s="21" t="s">
        <v>177</v>
      </c>
      <c r="B103" s="3">
        <v>1995</v>
      </c>
      <c r="C103" s="3">
        <v>3</v>
      </c>
      <c r="D103" s="19"/>
      <c r="E103" s="26"/>
      <c r="F103" s="3">
        <v>-10.1795131280461</v>
      </c>
      <c r="G103" s="3">
        <v>-27.887323943662</v>
      </c>
      <c r="H103" s="3">
        <v>-7.62969161293355</v>
      </c>
      <c r="I103" s="3">
        <v>89.4545454545455</v>
      </c>
      <c r="J103" s="3">
        <v>56.441362833642</v>
      </c>
      <c r="K103" s="3">
        <v>-84.3927246954572</v>
      </c>
      <c r="L103" s="3"/>
      <c r="M103" s="3">
        <v>-15.1512479762491</v>
      </c>
      <c r="N103" s="3">
        <v>-8.01412339020307</v>
      </c>
      <c r="O103" s="3">
        <v>39.5019697188502</v>
      </c>
      <c r="P103" s="3">
        <v>-9.92298953279863</v>
      </c>
      <c r="Q103" s="3"/>
      <c r="R103" s="3">
        <v>-11.3521139684438</v>
      </c>
    </row>
    <row r="104" spans="1:18" s="4" customFormat="1" ht="12" customHeight="1">
      <c r="A104" s="21" t="s">
        <v>178</v>
      </c>
      <c r="B104" s="3">
        <v>1995</v>
      </c>
      <c r="C104" s="3">
        <v>4</v>
      </c>
      <c r="D104" s="19"/>
      <c r="E104" s="26"/>
      <c r="F104" s="3">
        <v>-10.5927636182516</v>
      </c>
      <c r="G104" s="3">
        <v>-29.7322253000923</v>
      </c>
      <c r="H104" s="3">
        <v>-7.60867151092165</v>
      </c>
      <c r="I104" s="3">
        <v>84.6425419240953</v>
      </c>
      <c r="J104" s="3">
        <v>51.1580622851587</v>
      </c>
      <c r="K104" s="3">
        <v>-88.5726628361784</v>
      </c>
      <c r="L104" s="3"/>
      <c r="M104" s="3">
        <v>-20.0224975629686</v>
      </c>
      <c r="N104" s="3">
        <v>-5.36379315201621</v>
      </c>
      <c r="O104" s="3">
        <v>36.9067868368096</v>
      </c>
      <c r="P104" s="3">
        <v>-9.37609224709984</v>
      </c>
      <c r="Q104" s="3"/>
      <c r="R104" s="3">
        <v>-10.0164387983444</v>
      </c>
    </row>
    <row r="105" spans="1:18" s="4" customFormat="1" ht="12" customHeight="1">
      <c r="A105" s="21" t="s">
        <v>179</v>
      </c>
      <c r="B105" s="3">
        <v>1996</v>
      </c>
      <c r="C105" s="3">
        <v>1</v>
      </c>
      <c r="D105" s="19"/>
      <c r="E105" s="26"/>
      <c r="F105" s="3">
        <v>-19.760996016669</v>
      </c>
      <c r="G105" s="3">
        <v>-54.7933157431838</v>
      </c>
      <c r="H105" s="3">
        <v>-26.7521880926447</v>
      </c>
      <c r="I105" s="3">
        <v>68.3009298393914</v>
      </c>
      <c r="J105" s="3">
        <v>49.5746335072719</v>
      </c>
      <c r="K105" s="3">
        <v>-92.6455744873942</v>
      </c>
      <c r="L105" s="3"/>
      <c r="M105" s="3">
        <v>-27.2604242497374</v>
      </c>
      <c r="N105" s="3">
        <v>-15.3204689481747</v>
      </c>
      <c r="O105" s="3">
        <v>36.6748050338313</v>
      </c>
      <c r="P105" s="3">
        <v>-9.7109027761192</v>
      </c>
      <c r="Q105" s="3"/>
      <c r="R105" s="3">
        <v>-24.5665349872852</v>
      </c>
    </row>
    <row r="106" spans="1:18" s="4" customFormat="1" ht="12" customHeight="1">
      <c r="A106" s="21" t="s">
        <v>180</v>
      </c>
      <c r="B106" s="3">
        <v>1996</v>
      </c>
      <c r="C106" s="3">
        <v>2</v>
      </c>
      <c r="D106" s="19"/>
      <c r="E106" s="26"/>
      <c r="F106" s="3">
        <v>-24.7745512629268</v>
      </c>
      <c r="G106" s="3">
        <v>-76.778413736713</v>
      </c>
      <c r="H106" s="3">
        <v>-42.7196746606056</v>
      </c>
      <c r="I106" s="3">
        <v>65.7392686804452</v>
      </c>
      <c r="J106" s="3">
        <v>45.4257978113995</v>
      </c>
      <c r="K106" s="3">
        <v>-128.116486104793</v>
      </c>
      <c r="L106" s="3"/>
      <c r="M106" s="3">
        <v>-27.778944409217</v>
      </c>
      <c r="N106" s="3">
        <v>-12.4006871693635</v>
      </c>
      <c r="O106" s="3">
        <v>30.2682236305391</v>
      </c>
      <c r="P106" s="3">
        <v>-16.1988988125213</v>
      </c>
      <c r="Q106" s="3"/>
      <c r="R106" s="3">
        <v>-31.0903873818601</v>
      </c>
    </row>
    <row r="107" spans="1:18" s="4" customFormat="1" ht="12" customHeight="1">
      <c r="A107" s="21" t="s">
        <v>181</v>
      </c>
      <c r="B107" s="3">
        <v>1996</v>
      </c>
      <c r="C107" s="3">
        <v>3</v>
      </c>
      <c r="D107" s="19"/>
      <c r="E107" s="26"/>
      <c r="F107" s="3">
        <v>-26.8497837220054</v>
      </c>
      <c r="G107" s="3">
        <v>-85.7275254865616</v>
      </c>
      <c r="H107" s="3">
        <v>-54.9954609841612</v>
      </c>
      <c r="I107" s="3">
        <v>50.8166969147005</v>
      </c>
      <c r="J107" s="3">
        <v>36.6714874025232</v>
      </c>
      <c r="K107" s="3">
        <v>-140.662553116452</v>
      </c>
      <c r="L107" s="3"/>
      <c r="M107" s="3">
        <v>-23.2010505599953</v>
      </c>
      <c r="N107" s="3">
        <v>-12.4657873644694</v>
      </c>
      <c r="O107" s="3">
        <v>30.3921519478254</v>
      </c>
      <c r="P107" s="3">
        <v>-16.7368359793956</v>
      </c>
      <c r="Q107" s="3"/>
      <c r="R107" s="3">
        <v>-37.2608306411908</v>
      </c>
    </row>
    <row r="108" spans="1:18" s="4" customFormat="1" ht="12" customHeight="1">
      <c r="A108" s="21" t="s">
        <v>182</v>
      </c>
      <c r="B108" s="3">
        <v>1996</v>
      </c>
      <c r="C108" s="3">
        <v>4</v>
      </c>
      <c r="D108" s="19"/>
      <c r="E108" s="26"/>
      <c r="F108" s="3">
        <v>-18.2941705989942</v>
      </c>
      <c r="G108" s="3">
        <v>-84.400826446281</v>
      </c>
      <c r="H108" s="3">
        <v>-36.046198558899</v>
      </c>
      <c r="I108" s="3">
        <v>41.4432989690722</v>
      </c>
      <c r="J108" s="3">
        <v>28.018242485754</v>
      </c>
      <c r="K108" s="3">
        <v>-145.855859750702</v>
      </c>
      <c r="L108" s="3"/>
      <c r="M108" s="3">
        <v>-18.9428160754299</v>
      </c>
      <c r="N108" s="3">
        <v>-8.9956803991649</v>
      </c>
      <c r="O108" s="3">
        <v>29.9563516632303</v>
      </c>
      <c r="P108" s="3">
        <v>-9.19198736248293</v>
      </c>
      <c r="Q108" s="3"/>
      <c r="R108" s="3">
        <v>-26.0511459459075</v>
      </c>
    </row>
    <row r="109" spans="1:18" s="4" customFormat="1" ht="12" customHeight="1">
      <c r="A109" s="21" t="s">
        <v>183</v>
      </c>
      <c r="B109" s="3">
        <v>1997</v>
      </c>
      <c r="C109" s="3">
        <v>1</v>
      </c>
      <c r="D109" s="19"/>
      <c r="E109" s="26"/>
      <c r="F109" s="3">
        <v>-17.0273702457293</v>
      </c>
      <c r="G109" s="3">
        <v>-88.2836587872559</v>
      </c>
      <c r="H109" s="3">
        <v>-34.7815942163005</v>
      </c>
      <c r="I109" s="3">
        <v>28.659793814433</v>
      </c>
      <c r="J109" s="3">
        <v>18.8379038983839</v>
      </c>
      <c r="K109" s="3">
        <v>-139.285827880295</v>
      </c>
      <c r="L109" s="3"/>
      <c r="M109" s="3">
        <v>-18.9881293359216</v>
      </c>
      <c r="N109" s="3">
        <v>-2.38589723219807</v>
      </c>
      <c r="O109" s="3">
        <v>32.6308175339238</v>
      </c>
      <c r="P109" s="3">
        <v>-11.9538601984972</v>
      </c>
      <c r="Q109" s="3"/>
      <c r="R109" s="3">
        <v>-22.1139521911248</v>
      </c>
    </row>
    <row r="110" spans="1:18" s="4" customFormat="1" ht="12" customHeight="1">
      <c r="A110" s="21" t="s">
        <v>184</v>
      </c>
      <c r="B110" s="3">
        <v>1997</v>
      </c>
      <c r="C110" s="3">
        <v>2</v>
      </c>
      <c r="D110" s="19"/>
      <c r="E110" s="26"/>
      <c r="F110" s="3">
        <v>-14.043437829623</v>
      </c>
      <c r="G110" s="3">
        <v>-74.9478079331942</v>
      </c>
      <c r="H110" s="3">
        <v>-20.3074707000899</v>
      </c>
      <c r="I110" s="3">
        <v>32.7141382868937</v>
      </c>
      <c r="J110" s="3">
        <v>22.8899982124854</v>
      </c>
      <c r="K110" s="3">
        <v>-133.19249459594</v>
      </c>
      <c r="L110" s="3"/>
      <c r="M110" s="3">
        <v>-17.2174201871022</v>
      </c>
      <c r="N110" s="3">
        <v>-2.99118890499581</v>
      </c>
      <c r="O110" s="3">
        <v>32.0901815407825</v>
      </c>
      <c r="P110" s="3">
        <v>-15.6576715263042</v>
      </c>
      <c r="Q110" s="3"/>
      <c r="R110" s="3">
        <v>-15.1795362694184</v>
      </c>
    </row>
    <row r="111" spans="1:18" s="4" customFormat="1" ht="12" customHeight="1">
      <c r="A111" s="21" t="s">
        <v>185</v>
      </c>
      <c r="B111" s="3">
        <v>1997</v>
      </c>
      <c r="C111" s="3">
        <v>3</v>
      </c>
      <c r="D111" s="19"/>
      <c r="E111" s="26"/>
      <c r="F111" s="3">
        <v>-4.63655170097096</v>
      </c>
      <c r="G111" s="3">
        <v>-53.75</v>
      </c>
      <c r="H111" s="3">
        <v>-0.35232549789196</v>
      </c>
      <c r="I111" s="3">
        <v>27.2727272727273</v>
      </c>
      <c r="J111" s="3">
        <v>22.2753588293639</v>
      </c>
      <c r="K111" s="3">
        <v>-100.134180034775</v>
      </c>
      <c r="L111" s="3"/>
      <c r="M111" s="3">
        <v>-14.6505281711809</v>
      </c>
      <c r="N111" s="3">
        <v>6.11705667786517</v>
      </c>
      <c r="O111" s="3">
        <v>35.0630127936746</v>
      </c>
      <c r="P111" s="3">
        <v>-9.66040981267616</v>
      </c>
      <c r="Q111" s="3"/>
      <c r="R111" s="3">
        <v>-0.64784087688891</v>
      </c>
    </row>
    <row r="112" spans="1:18" s="4" customFormat="1" ht="12" customHeight="1">
      <c r="A112" s="21" t="s">
        <v>186</v>
      </c>
      <c r="B112" s="3">
        <v>1997</v>
      </c>
      <c r="C112" s="3">
        <v>4</v>
      </c>
      <c r="D112" s="19"/>
      <c r="E112" s="26"/>
      <c r="F112" s="3">
        <v>-2.81128116866254</v>
      </c>
      <c r="G112" s="3">
        <v>-20.4610951008646</v>
      </c>
      <c r="H112" s="3">
        <v>14.3483006434056</v>
      </c>
      <c r="I112" s="3">
        <v>36.4583333333333</v>
      </c>
      <c r="J112" s="3">
        <v>31.822194210826</v>
      </c>
      <c r="K112" s="3">
        <v>-91.6098732595936</v>
      </c>
      <c r="L112" s="3"/>
      <c r="M112" s="3">
        <v>-16.0123308663495</v>
      </c>
      <c r="N112" s="3">
        <v>2.26853655924764</v>
      </c>
      <c r="O112" s="3">
        <v>34.2330378126588</v>
      </c>
      <c r="P112" s="3">
        <v>-11.8496310109539</v>
      </c>
      <c r="Q112" s="3"/>
      <c r="R112" s="3">
        <v>4.7782121344511</v>
      </c>
    </row>
    <row r="113" spans="1:18" s="4" customFormat="1" ht="12" customHeight="1">
      <c r="A113" s="21" t="s">
        <v>187</v>
      </c>
      <c r="B113" s="3">
        <v>1998</v>
      </c>
      <c r="C113" s="3">
        <v>1</v>
      </c>
      <c r="D113" s="19"/>
      <c r="E113" s="26"/>
      <c r="F113" s="3">
        <v>-3.6988427865416</v>
      </c>
      <c r="G113" s="3">
        <v>-33.5849056603774</v>
      </c>
      <c r="H113" s="3">
        <v>3.44461575197125</v>
      </c>
      <c r="I113" s="3">
        <v>25.5576208178439</v>
      </c>
      <c r="J113" s="3">
        <v>27.1363024140515</v>
      </c>
      <c r="K113" s="3">
        <v>-118.002558560534</v>
      </c>
      <c r="L113" s="3"/>
      <c r="M113" s="3">
        <v>-13.5370473226721</v>
      </c>
      <c r="N113" s="3">
        <v>7.71299636054736</v>
      </c>
      <c r="O113" s="3">
        <v>39.9810348546521</v>
      </c>
      <c r="P113" s="3">
        <v>-12.4159359360129</v>
      </c>
      <c r="Q113" s="3"/>
      <c r="R113" s="3">
        <v>2.04859958938379</v>
      </c>
    </row>
    <row r="114" spans="1:18" s="4" customFormat="1" ht="12" customHeight="1">
      <c r="A114" s="21" t="s">
        <v>188</v>
      </c>
      <c r="B114" s="3">
        <v>1998</v>
      </c>
      <c r="C114" s="3">
        <v>2</v>
      </c>
      <c r="D114" s="19"/>
      <c r="E114" s="26"/>
      <c r="F114" s="3">
        <v>0.819838987271787</v>
      </c>
      <c r="G114" s="3">
        <v>-6.50485436893204</v>
      </c>
      <c r="H114" s="3">
        <v>14.2082278232768</v>
      </c>
      <c r="I114" s="3">
        <v>24.1965973534972</v>
      </c>
      <c r="J114" s="3">
        <v>35.1603228549311</v>
      </c>
      <c r="K114" s="3">
        <v>-100.7172567111</v>
      </c>
      <c r="L114" s="3"/>
      <c r="M114" s="3">
        <v>-12.2409424115627</v>
      </c>
      <c r="N114" s="3">
        <v>4.340029778898</v>
      </c>
      <c r="O114" s="3">
        <v>36.9622224081233</v>
      </c>
      <c r="P114" s="3">
        <v>-3.02795924152495</v>
      </c>
      <c r="Q114" s="3"/>
      <c r="R114" s="3">
        <v>5.74392233421188</v>
      </c>
    </row>
    <row r="115" spans="1:18" s="4" customFormat="1" ht="12" customHeight="1">
      <c r="A115" s="21" t="s">
        <v>189</v>
      </c>
      <c r="B115" s="3">
        <v>1998</v>
      </c>
      <c r="C115" s="3">
        <v>3</v>
      </c>
      <c r="D115" s="19"/>
      <c r="E115" s="26"/>
      <c r="F115" s="3">
        <v>7.21152519524084</v>
      </c>
      <c r="G115" s="3">
        <v>16.2724692526017</v>
      </c>
      <c r="H115" s="3">
        <v>28.4685825688056</v>
      </c>
      <c r="I115" s="3">
        <v>30.4143126177024</v>
      </c>
      <c r="J115" s="3">
        <v>31.3773873810212</v>
      </c>
      <c r="K115" s="3">
        <v>-74.3864842582307</v>
      </c>
      <c r="L115" s="3"/>
      <c r="M115" s="3">
        <v>-10.842424719735</v>
      </c>
      <c r="N115" s="3">
        <v>4.87967602507184</v>
      </c>
      <c r="O115" s="3">
        <v>39.5663942202692</v>
      </c>
      <c r="P115" s="3">
        <v>6.34026690682093</v>
      </c>
      <c r="Q115" s="3"/>
      <c r="R115" s="3">
        <v>13.1439228300632</v>
      </c>
    </row>
    <row r="116" spans="1:18" s="4" customFormat="1" ht="12" customHeight="1">
      <c r="A116" s="21" t="s">
        <v>190</v>
      </c>
      <c r="B116" s="3">
        <v>1998</v>
      </c>
      <c r="C116" s="3">
        <v>4</v>
      </c>
      <c r="D116" s="19"/>
      <c r="E116" s="26"/>
      <c r="F116" s="3">
        <v>5.2523913024002</v>
      </c>
      <c r="G116" s="3">
        <v>4.42913385826772</v>
      </c>
      <c r="H116" s="3">
        <v>6.80071730175022</v>
      </c>
      <c r="I116" s="3">
        <v>28.952380952381</v>
      </c>
      <c r="J116" s="3">
        <v>33.2394573457178</v>
      </c>
      <c r="K116" s="3">
        <v>-62.666530857568</v>
      </c>
      <c r="L116" s="3"/>
      <c r="M116" s="3">
        <v>-3.23215924026985</v>
      </c>
      <c r="N116" s="3">
        <v>9.93857911851031</v>
      </c>
      <c r="O116" s="3">
        <v>44.4510142388502</v>
      </c>
      <c r="P116" s="3">
        <v>7.50242802961013</v>
      </c>
      <c r="Q116" s="3"/>
      <c r="R116" s="3">
        <v>4.83944174325475</v>
      </c>
    </row>
    <row r="117" spans="1:18" s="4" customFormat="1" ht="12" customHeight="1">
      <c r="A117" s="21" t="s">
        <v>191</v>
      </c>
      <c r="B117" s="3">
        <v>1999</v>
      </c>
      <c r="C117" s="3">
        <v>1</v>
      </c>
      <c r="D117" s="19"/>
      <c r="E117" s="26"/>
      <c r="F117" s="3">
        <v>1.02309036348621</v>
      </c>
      <c r="G117" s="3">
        <v>3.19148936170213</v>
      </c>
      <c r="H117" s="3">
        <v>7.02025320685265</v>
      </c>
      <c r="I117" s="3">
        <v>33.489242282507</v>
      </c>
      <c r="J117" s="3">
        <v>41.8039352475169</v>
      </c>
      <c r="K117" s="3">
        <v>-58.3675714072044</v>
      </c>
      <c r="L117" s="3"/>
      <c r="M117" s="3">
        <v>-8.08722157146491</v>
      </c>
      <c r="N117" s="3">
        <v>6.82325651460607</v>
      </c>
      <c r="O117" s="3">
        <v>46.7360089279679</v>
      </c>
      <c r="P117" s="3">
        <v>-1.66392669604898</v>
      </c>
      <c r="Q117" s="3"/>
      <c r="R117" s="3">
        <v>3.39154839385384</v>
      </c>
    </row>
    <row r="118" spans="1:18" s="4" customFormat="1" ht="12" customHeight="1">
      <c r="A118" s="21" t="s">
        <v>192</v>
      </c>
      <c r="B118" s="3">
        <v>1999</v>
      </c>
      <c r="C118" s="3">
        <v>2</v>
      </c>
      <c r="D118" s="19"/>
      <c r="E118" s="26"/>
      <c r="F118" s="3">
        <v>-0.49442001037102</v>
      </c>
      <c r="G118" s="3">
        <v>-3.11890838206628</v>
      </c>
      <c r="H118" s="3">
        <v>-0.66742865653852</v>
      </c>
      <c r="I118" s="3">
        <v>43.0841121495327</v>
      </c>
      <c r="J118" s="3">
        <v>44.7511656246979</v>
      </c>
      <c r="K118" s="3">
        <v>-65.7858711531036</v>
      </c>
      <c r="L118" s="3"/>
      <c r="M118" s="3">
        <v>-8.44000678446959</v>
      </c>
      <c r="N118" s="3">
        <v>3.67259416383203</v>
      </c>
      <c r="O118" s="3">
        <v>51.0928564313934</v>
      </c>
      <c r="P118" s="3">
        <v>3.457161235692</v>
      </c>
      <c r="Q118" s="3"/>
      <c r="R118" s="3">
        <v>-2.02762371322876</v>
      </c>
    </row>
    <row r="119" spans="1:18" s="4" customFormat="1" ht="12" customHeight="1">
      <c r="A119" s="21" t="s">
        <v>193</v>
      </c>
      <c r="B119" s="3">
        <v>1999</v>
      </c>
      <c r="C119" s="3">
        <v>3</v>
      </c>
      <c r="D119" s="19"/>
      <c r="E119" s="26"/>
      <c r="F119" s="3">
        <v>4.32767742595857</v>
      </c>
      <c r="G119" s="3">
        <v>7.14285714285714</v>
      </c>
      <c r="H119" s="3">
        <v>14.695871303237</v>
      </c>
      <c r="I119" s="3">
        <v>37.2881355932203</v>
      </c>
      <c r="J119" s="3">
        <v>38.2719003500631</v>
      </c>
      <c r="K119" s="3">
        <v>-58.9440403843379</v>
      </c>
      <c r="L119" s="3"/>
      <c r="M119" s="3">
        <v>-4.28078071653998</v>
      </c>
      <c r="N119" s="3">
        <v>12.2071347642491</v>
      </c>
      <c r="O119" s="3">
        <v>46.0149662050028</v>
      </c>
      <c r="P119" s="3">
        <v>-5.31151564711185</v>
      </c>
      <c r="Q119" s="3"/>
      <c r="R119" s="3">
        <v>9.92129656686753</v>
      </c>
    </row>
    <row r="120" spans="1:18" s="4" customFormat="1" ht="12" customHeight="1">
      <c r="A120" s="21" t="s">
        <v>194</v>
      </c>
      <c r="B120" s="3">
        <v>1999</v>
      </c>
      <c r="C120" s="3">
        <v>4</v>
      </c>
      <c r="D120" s="19"/>
      <c r="E120" s="26"/>
      <c r="F120" s="3">
        <v>9.55076527711664</v>
      </c>
      <c r="G120" s="3">
        <v>22.6248775710088</v>
      </c>
      <c r="H120" s="3">
        <v>33.1738247634592</v>
      </c>
      <c r="I120" s="3">
        <v>41.5962441314554</v>
      </c>
      <c r="J120" s="3">
        <v>45.6310979351318</v>
      </c>
      <c r="K120" s="3">
        <v>-36.8171245369788</v>
      </c>
      <c r="L120" s="3"/>
      <c r="M120" s="3">
        <v>-4.49174409430624</v>
      </c>
      <c r="N120" s="3">
        <v>10.6064703229062</v>
      </c>
      <c r="O120" s="3">
        <v>48.2373259768803</v>
      </c>
      <c r="P120" s="3">
        <v>-1.08548988359261</v>
      </c>
      <c r="Q120" s="3"/>
      <c r="R120" s="3">
        <v>18.3599410763072</v>
      </c>
    </row>
    <row r="121" spans="1:18" s="4" customFormat="1" ht="12" customHeight="1">
      <c r="A121" s="21" t="s">
        <v>195</v>
      </c>
      <c r="B121" s="3">
        <v>2000</v>
      </c>
      <c r="C121" s="3">
        <v>1</v>
      </c>
      <c r="D121" s="19"/>
      <c r="E121" s="26"/>
      <c r="F121" s="3">
        <v>14.1116090783712</v>
      </c>
      <c r="G121" s="3">
        <v>33.9901477832512</v>
      </c>
      <c r="H121" s="3">
        <v>37.7175568968405</v>
      </c>
      <c r="I121" s="3">
        <v>57.4266792809839</v>
      </c>
      <c r="J121" s="3">
        <v>59.6831705746283</v>
      </c>
      <c r="K121" s="3">
        <v>-32.9370675327715</v>
      </c>
      <c r="L121" s="3"/>
      <c r="M121" s="3">
        <v>1.15244331122179</v>
      </c>
      <c r="N121" s="3">
        <v>14.1960885647974</v>
      </c>
      <c r="O121" s="3">
        <v>45.8668842618505</v>
      </c>
      <c r="P121" s="3">
        <v>3.38034754062524</v>
      </c>
      <c r="Q121" s="3"/>
      <c r="R121" s="3">
        <v>22.4266162639434</v>
      </c>
    </row>
    <row r="122" spans="1:18" s="4" customFormat="1" ht="12" customHeight="1">
      <c r="A122" s="21" t="s">
        <v>196</v>
      </c>
      <c r="B122" s="3">
        <v>2000</v>
      </c>
      <c r="C122" s="3">
        <v>2</v>
      </c>
      <c r="D122" s="19"/>
      <c r="E122" s="26"/>
      <c r="F122" s="3">
        <v>10.8150861616859</v>
      </c>
      <c r="G122" s="3">
        <v>41.501976284585</v>
      </c>
      <c r="H122" s="3">
        <v>36.0431884474302</v>
      </c>
      <c r="I122" s="3">
        <v>58.2386363636364</v>
      </c>
      <c r="J122" s="3">
        <v>58.8927634164299</v>
      </c>
      <c r="K122" s="3">
        <v>-30.4342794181608</v>
      </c>
      <c r="L122" s="3"/>
      <c r="M122" s="3">
        <v>-0.981509615584403</v>
      </c>
      <c r="N122" s="3">
        <v>12.9441640289109</v>
      </c>
      <c r="O122" s="3">
        <v>48.924746952511</v>
      </c>
      <c r="P122" s="3">
        <v>-4.74549821401304</v>
      </c>
      <c r="Q122" s="3"/>
      <c r="R122" s="3">
        <v>20.963469771295</v>
      </c>
    </row>
    <row r="123" spans="1:18" s="4" customFormat="1" ht="12" customHeight="1">
      <c r="A123" s="21" t="s">
        <v>197</v>
      </c>
      <c r="B123" s="3">
        <v>2000</v>
      </c>
      <c r="C123" s="3">
        <v>3</v>
      </c>
      <c r="D123" s="19"/>
      <c r="E123" s="26"/>
      <c r="F123" s="3">
        <v>12.4206995420981</v>
      </c>
      <c r="G123" s="3">
        <v>54.5019157088123</v>
      </c>
      <c r="H123" s="3">
        <v>44.0026656092499</v>
      </c>
      <c r="I123" s="3">
        <v>78.4715750232992</v>
      </c>
      <c r="J123" s="3">
        <v>67.4108213729673</v>
      </c>
      <c r="K123" s="3">
        <v>1.32810182347018</v>
      </c>
      <c r="L123" s="3"/>
      <c r="M123" s="3">
        <v>0.346179008797852</v>
      </c>
      <c r="N123" s="3">
        <v>11.7174808749315</v>
      </c>
      <c r="O123" s="3">
        <v>43.5364662044314</v>
      </c>
      <c r="P123" s="3">
        <v>-6.383527324587</v>
      </c>
      <c r="Q123" s="3"/>
      <c r="R123" s="3">
        <v>24.3298667752152</v>
      </c>
    </row>
    <row r="124" spans="1:18" s="4" customFormat="1" ht="12" customHeight="1">
      <c r="A124" s="21" t="s">
        <v>198</v>
      </c>
      <c r="B124" s="3">
        <v>2000</v>
      </c>
      <c r="C124" s="3">
        <v>4</v>
      </c>
      <c r="D124" s="19"/>
      <c r="E124" s="26"/>
      <c r="F124" s="3">
        <v>8.62198162886257</v>
      </c>
      <c r="G124" s="3">
        <v>51.7771373679155</v>
      </c>
      <c r="H124" s="3">
        <v>34.9930530348446</v>
      </c>
      <c r="I124" s="3">
        <v>79.5112781954887</v>
      </c>
      <c r="J124" s="3">
        <v>71.2761891712763</v>
      </c>
      <c r="K124" s="3">
        <v>15.0112224601256</v>
      </c>
      <c r="L124" s="3"/>
      <c r="M124" s="3">
        <v>2.43565337500319</v>
      </c>
      <c r="N124" s="3">
        <v>12.3835914193225</v>
      </c>
      <c r="O124" s="3">
        <v>37.4893229034252</v>
      </c>
      <c r="P124" s="3">
        <v>-15.32437131372</v>
      </c>
      <c r="Q124" s="3"/>
      <c r="R124" s="3">
        <v>20.158115760208</v>
      </c>
    </row>
    <row r="125" spans="1:18" s="4" customFormat="1" ht="12" customHeight="1">
      <c r="A125" s="21" t="s">
        <v>199</v>
      </c>
      <c r="B125" s="3">
        <v>2001</v>
      </c>
      <c r="C125" s="3">
        <v>1</v>
      </c>
      <c r="D125" s="19"/>
      <c r="E125" s="26"/>
      <c r="F125" s="3">
        <v>8.86309220892834</v>
      </c>
      <c r="G125" s="3">
        <v>48.3221476510067</v>
      </c>
      <c r="H125" s="3">
        <v>29.5024353398012</v>
      </c>
      <c r="I125" s="3">
        <v>77.3496240601504</v>
      </c>
      <c r="J125" s="3">
        <v>72.0377314465738</v>
      </c>
      <c r="K125" s="3">
        <v>23.2297750501919</v>
      </c>
      <c r="L125" s="3"/>
      <c r="M125" s="3">
        <v>6.93600346504196</v>
      </c>
      <c r="N125" s="3">
        <v>15.6577364838654</v>
      </c>
      <c r="O125" s="3">
        <v>47.1653370435096</v>
      </c>
      <c r="P125" s="3">
        <v>-16.6438064529952</v>
      </c>
      <c r="Q125" s="3"/>
      <c r="R125" s="3">
        <v>19.0498794449578</v>
      </c>
    </row>
    <row r="126" spans="1:18" s="4" customFormat="1" ht="12" customHeight="1">
      <c r="A126" s="21" t="s">
        <v>200</v>
      </c>
      <c r="B126" s="3">
        <v>2001</v>
      </c>
      <c r="C126" s="3">
        <v>2</v>
      </c>
      <c r="D126" s="19"/>
      <c r="E126" s="26"/>
      <c r="F126" s="3">
        <v>4.86208515110747</v>
      </c>
      <c r="G126" s="3">
        <v>38.1553398058252</v>
      </c>
      <c r="H126" s="3">
        <v>8.71841910735508</v>
      </c>
      <c r="I126" s="3">
        <v>73.1021555763824</v>
      </c>
      <c r="J126" s="3">
        <v>72.4649784497193</v>
      </c>
      <c r="K126" s="3">
        <v>1.77802470431041</v>
      </c>
      <c r="L126" s="3"/>
      <c r="M126" s="3">
        <v>4.04313069571151</v>
      </c>
      <c r="N126" s="3">
        <v>17.68000743201</v>
      </c>
      <c r="O126" s="3">
        <v>48.2223542690154</v>
      </c>
      <c r="P126" s="3">
        <v>-10.9932166306467</v>
      </c>
      <c r="Q126" s="3"/>
      <c r="R126" s="3">
        <v>9.66900680280703</v>
      </c>
    </row>
    <row r="127" spans="1:18" s="4" customFormat="1" ht="12" customHeight="1">
      <c r="A127" s="21" t="s">
        <v>201</v>
      </c>
      <c r="B127" s="3">
        <v>2001</v>
      </c>
      <c r="C127" s="3">
        <v>3</v>
      </c>
      <c r="D127" s="19"/>
      <c r="E127" s="26"/>
      <c r="F127" s="3">
        <v>2.83872786933352</v>
      </c>
      <c r="G127" s="3">
        <v>24.2483026188167</v>
      </c>
      <c r="H127" s="3">
        <v>9.47690577517605</v>
      </c>
      <c r="I127" s="3">
        <v>86.9850187265918</v>
      </c>
      <c r="J127" s="3">
        <v>72.5054240879013</v>
      </c>
      <c r="K127" s="3">
        <v>-6.03670595208418</v>
      </c>
      <c r="L127" s="3"/>
      <c r="M127" s="3">
        <v>2.29554384426552</v>
      </c>
      <c r="N127" s="3">
        <v>12.6161208866995</v>
      </c>
      <c r="O127" s="3">
        <v>48.4550105110267</v>
      </c>
      <c r="P127" s="3">
        <v>-13.033659028807</v>
      </c>
      <c r="Q127" s="3"/>
      <c r="R127" s="3">
        <v>7.51630686406226</v>
      </c>
    </row>
    <row r="128" spans="1:18" s="4" customFormat="1" ht="12" customHeight="1">
      <c r="A128" s="21" t="s">
        <v>202</v>
      </c>
      <c r="B128" s="3">
        <v>2001</v>
      </c>
      <c r="C128" s="3">
        <v>4</v>
      </c>
      <c r="D128" s="19"/>
      <c r="E128" s="26"/>
      <c r="F128" s="3">
        <v>-17.6186987535696</v>
      </c>
      <c r="G128" s="3">
        <v>-51.3145082765336</v>
      </c>
      <c r="H128" s="3">
        <v>-56.0712056830764</v>
      </c>
      <c r="I128" s="3">
        <v>58.1920903954802</v>
      </c>
      <c r="J128" s="3">
        <v>62.6843866743579</v>
      </c>
      <c r="K128" s="3">
        <v>-71.0103212757881</v>
      </c>
      <c r="L128" s="3"/>
      <c r="M128" s="3">
        <v>0.934412519242589</v>
      </c>
      <c r="N128" s="3">
        <v>4.97031754544426</v>
      </c>
      <c r="O128" s="3">
        <v>47.020987438328</v>
      </c>
      <c r="P128" s="3">
        <v>-20.3083193958887</v>
      </c>
      <c r="Q128" s="3"/>
      <c r="R128" s="3">
        <v>-29.0806505356916</v>
      </c>
    </row>
    <row r="129" spans="1:18" s="4" customFormat="1" ht="12" customHeight="1">
      <c r="A129" s="21" t="s">
        <v>203</v>
      </c>
      <c r="B129" s="3">
        <v>2002</v>
      </c>
      <c r="C129" s="3">
        <v>1</v>
      </c>
      <c r="D129" s="19"/>
      <c r="E129" s="26"/>
      <c r="F129" s="3">
        <v>-2.15344165538451</v>
      </c>
      <c r="G129" s="3">
        <v>-49.5183044315992</v>
      </c>
      <c r="H129" s="3">
        <v>-4.04024951452782</v>
      </c>
      <c r="I129" s="3">
        <v>70.6766917293233</v>
      </c>
      <c r="J129" s="3">
        <v>58.5844641376387</v>
      </c>
      <c r="K129" s="3">
        <v>-72.9683481557443</v>
      </c>
      <c r="L129" s="3"/>
      <c r="M129" s="3">
        <v>-0.929404069746013</v>
      </c>
      <c r="N129" s="3">
        <v>12.1935470927071</v>
      </c>
      <c r="O129" s="3">
        <v>50.0654795433822</v>
      </c>
      <c r="P129" s="3">
        <v>-15.8376601299713</v>
      </c>
      <c r="Q129" s="3"/>
      <c r="R129" s="3">
        <v>0.546442322214119</v>
      </c>
    </row>
    <row r="130" spans="1:18" s="4" customFormat="1" ht="12" customHeight="1">
      <c r="A130" s="21" t="s">
        <v>204</v>
      </c>
      <c r="B130" s="3">
        <v>2002</v>
      </c>
      <c r="C130" s="3">
        <v>2</v>
      </c>
      <c r="D130" s="19"/>
      <c r="E130" s="26"/>
      <c r="F130" s="3">
        <v>-3.02189057442916</v>
      </c>
      <c r="G130" s="3">
        <v>-34.0776699029126</v>
      </c>
      <c r="H130" s="3">
        <v>1.35880599746769</v>
      </c>
      <c r="I130" s="3">
        <v>79.7574626865672</v>
      </c>
      <c r="J130" s="3">
        <v>65.5720798774763</v>
      </c>
      <c r="K130" s="3">
        <v>-64.0796243284222</v>
      </c>
      <c r="L130" s="3"/>
      <c r="M130" s="3">
        <v>-3.2161207226222</v>
      </c>
      <c r="N130" s="3">
        <v>7.42214028052765</v>
      </c>
      <c r="O130" s="3">
        <v>47.5421492270188</v>
      </c>
      <c r="P130" s="3">
        <v>-17.6523878530898</v>
      </c>
      <c r="Q130" s="3"/>
      <c r="R130" s="3">
        <v>0.860266672122149</v>
      </c>
    </row>
    <row r="131" spans="1:18" s="4" customFormat="1" ht="12" customHeight="1">
      <c r="A131" s="21" t="s">
        <v>205</v>
      </c>
      <c r="B131" s="3">
        <v>2002</v>
      </c>
      <c r="C131" s="3">
        <v>3</v>
      </c>
      <c r="D131" s="19"/>
      <c r="E131" s="26"/>
      <c r="F131" s="3">
        <v>-9.21109145476638</v>
      </c>
      <c r="G131" s="3">
        <v>-47.8134110787172</v>
      </c>
      <c r="H131" s="3">
        <v>-12.3279542354323</v>
      </c>
      <c r="I131" s="3">
        <v>78.578110383536</v>
      </c>
      <c r="J131" s="3">
        <v>65.5059576560676</v>
      </c>
      <c r="K131" s="3">
        <v>-78.2927796248684</v>
      </c>
      <c r="L131" s="3"/>
      <c r="M131" s="3">
        <v>-11.1502126332192</v>
      </c>
      <c r="N131" s="3">
        <v>7.64966465381139</v>
      </c>
      <c r="O131" s="3">
        <v>41.2230807101386</v>
      </c>
      <c r="P131" s="3">
        <v>-21.0158636042254</v>
      </c>
      <c r="Q131" s="3"/>
      <c r="R131" s="3">
        <v>-5.86935125768598</v>
      </c>
    </row>
    <row r="132" spans="1:18" s="4" customFormat="1" ht="12" customHeight="1">
      <c r="A132" s="21" t="s">
        <v>206</v>
      </c>
      <c r="B132" s="3">
        <v>2002</v>
      </c>
      <c r="C132" s="3">
        <v>4</v>
      </c>
      <c r="D132" s="19"/>
      <c r="E132" s="26"/>
      <c r="F132" s="3">
        <v>-17.2115818788617</v>
      </c>
      <c r="G132" s="3">
        <v>-101.320754716981</v>
      </c>
      <c r="H132" s="3">
        <v>-30.509603475735</v>
      </c>
      <c r="I132" s="3">
        <v>69.6660482374768</v>
      </c>
      <c r="J132" s="3">
        <v>53.5275035664476</v>
      </c>
      <c r="K132" s="3">
        <v>-111.948748734879</v>
      </c>
      <c r="L132" s="3"/>
      <c r="M132" s="3">
        <v>-15.1110945333895</v>
      </c>
      <c r="N132" s="3">
        <v>4.92787785172801</v>
      </c>
      <c r="O132" s="3">
        <v>38.767733137381</v>
      </c>
      <c r="P132" s="3">
        <v>-28.1535073580505</v>
      </c>
      <c r="Q132" s="3"/>
      <c r="R132" s="3">
        <v>-16.321069278879</v>
      </c>
    </row>
    <row r="133" spans="1:18" s="4" customFormat="1" ht="12" customHeight="1">
      <c r="A133" s="21" t="s">
        <v>207</v>
      </c>
      <c r="B133" s="3">
        <v>2003</v>
      </c>
      <c r="C133" s="3">
        <v>1</v>
      </c>
      <c r="D133" s="19"/>
      <c r="E133" s="26"/>
      <c r="F133" s="3">
        <v>-11.7756825989658</v>
      </c>
      <c r="G133" s="3">
        <v>-80.7400379506641</v>
      </c>
      <c r="H133" s="3">
        <v>-23.4898996973218</v>
      </c>
      <c r="I133" s="3">
        <v>60.3159851301115</v>
      </c>
      <c r="J133" s="3">
        <v>52.495250212351</v>
      </c>
      <c r="K133" s="3">
        <v>-110.282868862909</v>
      </c>
      <c r="L133" s="3"/>
      <c r="M133" s="3">
        <v>-4.86940861071288</v>
      </c>
      <c r="N133" s="3">
        <v>5.7838944666794</v>
      </c>
      <c r="O133" s="3">
        <v>41.6319070076453</v>
      </c>
      <c r="P133" s="3">
        <v>-24.5273165545081</v>
      </c>
      <c r="Q133" s="3"/>
      <c r="R133" s="3">
        <v>-12.3832090821967</v>
      </c>
    </row>
    <row r="134" spans="1:18" s="4" customFormat="1" ht="12" customHeight="1">
      <c r="A134" s="21" t="s">
        <v>208</v>
      </c>
      <c r="B134" s="3">
        <v>2003</v>
      </c>
      <c r="C134" s="3">
        <v>2</v>
      </c>
      <c r="D134" s="19"/>
      <c r="E134" s="26"/>
      <c r="F134" s="3">
        <v>-17.6689961390717</v>
      </c>
      <c r="G134" s="3">
        <v>-98.6915887850467</v>
      </c>
      <c r="H134" s="3">
        <v>-31.69482843424</v>
      </c>
      <c r="I134" s="3">
        <v>57.5329566854991</v>
      </c>
      <c r="J134" s="3">
        <v>53.9217959350609</v>
      </c>
      <c r="K134" s="3">
        <v>-117.772875734294</v>
      </c>
      <c r="L134" s="3"/>
      <c r="M134" s="3">
        <v>-13.7295146050883</v>
      </c>
      <c r="N134" s="3">
        <v>2.2739285511831</v>
      </c>
      <c r="O134" s="3">
        <v>38.256038971845</v>
      </c>
      <c r="P134" s="3">
        <v>-27.5255700681415</v>
      </c>
      <c r="Q134" s="3"/>
      <c r="R134" s="3">
        <v>-18.240656408404</v>
      </c>
    </row>
    <row r="135" spans="1:18" s="4" customFormat="1" ht="12" customHeight="1">
      <c r="A135" s="21" t="s">
        <v>209</v>
      </c>
      <c r="B135" s="3">
        <v>2003</v>
      </c>
      <c r="C135" s="3">
        <v>3</v>
      </c>
      <c r="D135" s="19"/>
      <c r="E135" s="26"/>
      <c r="F135" s="3">
        <v>-12.1106149946137</v>
      </c>
      <c r="G135" s="3">
        <v>-89.8320895522388</v>
      </c>
      <c r="H135" s="3">
        <v>-16.0808090632937</v>
      </c>
      <c r="I135" s="3">
        <v>54.382657869934</v>
      </c>
      <c r="J135" s="3">
        <v>37.8254422891438</v>
      </c>
      <c r="K135" s="3">
        <v>-127.422008704759</v>
      </c>
      <c r="L135" s="3"/>
      <c r="M135" s="3">
        <v>-17.0669147110857</v>
      </c>
      <c r="N135" s="3">
        <v>3.71630357339159</v>
      </c>
      <c r="O135" s="3">
        <v>49.2675486494249</v>
      </c>
      <c r="P135" s="3">
        <v>-19.0110397774671</v>
      </c>
      <c r="Q135" s="3"/>
      <c r="R135" s="3">
        <v>-9.71245921182657</v>
      </c>
    </row>
    <row r="136" spans="1:18" s="4" customFormat="1" ht="12" customHeight="1">
      <c r="A136" s="21" t="s">
        <v>210</v>
      </c>
      <c r="B136" s="3">
        <v>2003</v>
      </c>
      <c r="C136" s="3">
        <v>4</v>
      </c>
      <c r="D136" s="19"/>
      <c r="E136" s="26"/>
      <c r="F136" s="3">
        <v>-8.56979621419726</v>
      </c>
      <c r="G136" s="3">
        <v>-63.5348837209302</v>
      </c>
      <c r="H136" s="3">
        <v>0.0775023844395948</v>
      </c>
      <c r="I136" s="3">
        <v>75.3527751646284</v>
      </c>
      <c r="J136" s="3">
        <v>61.3224287965923</v>
      </c>
      <c r="K136" s="3">
        <v>-118.990538074925</v>
      </c>
      <c r="L136" s="3"/>
      <c r="M136" s="3">
        <v>-15.4284040680158</v>
      </c>
      <c r="N136" s="3">
        <v>0.606916535610463</v>
      </c>
      <c r="O136" s="3">
        <v>38.9723243741535</v>
      </c>
      <c r="P136" s="3">
        <v>-19.5351997088233</v>
      </c>
      <c r="Q136" s="3"/>
      <c r="R136" s="3">
        <v>-3.18799700685049</v>
      </c>
    </row>
    <row r="137" spans="1:18" s="4" customFormat="1" ht="12" customHeight="1">
      <c r="A137" s="21" t="s">
        <v>211</v>
      </c>
      <c r="B137" s="3">
        <v>2004</v>
      </c>
      <c r="C137" s="3">
        <v>1</v>
      </c>
      <c r="D137" s="19"/>
      <c r="E137" s="26"/>
      <c r="F137" s="3">
        <v>-4.64038183568815</v>
      </c>
      <c r="G137" s="3">
        <v>-56.0521415270019</v>
      </c>
      <c r="H137" s="3">
        <v>19.718326208683</v>
      </c>
      <c r="I137" s="3">
        <v>76.69452181987</v>
      </c>
      <c r="J137" s="3">
        <v>59.8219846637846</v>
      </c>
      <c r="K137" s="3">
        <v>-106.68820709288</v>
      </c>
      <c r="L137" s="3"/>
      <c r="M137" s="3">
        <v>-19.276620389711</v>
      </c>
      <c r="N137" s="3">
        <v>4.19862361083109</v>
      </c>
      <c r="O137" s="3">
        <v>35.9355277737687</v>
      </c>
      <c r="P137" s="3">
        <v>-23.2018567725557</v>
      </c>
      <c r="Q137" s="3"/>
      <c r="R137" s="3">
        <v>8.42826844288152</v>
      </c>
    </row>
    <row r="138" spans="1:18" s="4" customFormat="1" ht="12" customHeight="1">
      <c r="A138" s="21" t="s">
        <v>212</v>
      </c>
      <c r="B138" s="3">
        <v>2004</v>
      </c>
      <c r="C138" s="3">
        <v>2</v>
      </c>
      <c r="D138" s="19"/>
      <c r="E138" s="26"/>
      <c r="F138" s="3">
        <v>-2.8539912775202</v>
      </c>
      <c r="G138" s="3">
        <v>-26.2218045112782</v>
      </c>
      <c r="H138" s="3">
        <v>20.5489499150029</v>
      </c>
      <c r="I138" s="3">
        <v>62.8359592215014</v>
      </c>
      <c r="J138" s="3">
        <v>53.7834035535863</v>
      </c>
      <c r="K138" s="3">
        <v>-96.9331613124879</v>
      </c>
      <c r="L138" s="3"/>
      <c r="M138" s="3">
        <v>-20.3389325818293</v>
      </c>
      <c r="N138" s="3">
        <v>4.02032327373619</v>
      </c>
      <c r="O138" s="3">
        <v>37.7862880379653</v>
      </c>
      <c r="P138" s="3">
        <v>-15.6463057169906</v>
      </c>
      <c r="Q138" s="3"/>
      <c r="R138" s="3">
        <v>8.75443012749403</v>
      </c>
    </row>
    <row r="139" spans="1:18" s="4" customFormat="1" ht="12" customHeight="1">
      <c r="A139" s="21" t="s">
        <v>213</v>
      </c>
      <c r="B139" s="3">
        <v>2004</v>
      </c>
      <c r="C139" s="3">
        <v>3</v>
      </c>
      <c r="D139" s="19"/>
      <c r="E139" s="26"/>
      <c r="F139" s="3">
        <v>-6.48803348184879</v>
      </c>
      <c r="G139" s="3">
        <v>-19.4986072423398</v>
      </c>
      <c r="H139" s="3">
        <v>15.3773449782956</v>
      </c>
      <c r="I139" s="3">
        <v>79.7585886722377</v>
      </c>
      <c r="J139" s="3">
        <v>58.9818638073121</v>
      </c>
      <c r="K139" s="3">
        <v>-94.2437556862244</v>
      </c>
      <c r="L139" s="3"/>
      <c r="M139" s="3">
        <v>-18.0577694809724</v>
      </c>
      <c r="N139" s="3">
        <v>3.69451683175325</v>
      </c>
      <c r="O139" s="3">
        <v>33.4888675522404</v>
      </c>
      <c r="P139" s="3">
        <v>-26.9662262564716</v>
      </c>
      <c r="Q139" s="3"/>
      <c r="R139" s="3">
        <v>6.00572443814891</v>
      </c>
    </row>
    <row r="140" spans="1:18" s="4" customFormat="1" ht="12" customHeight="1">
      <c r="A140" s="21" t="s">
        <v>214</v>
      </c>
      <c r="B140" s="3">
        <v>2004</v>
      </c>
      <c r="C140" s="3">
        <v>4</v>
      </c>
      <c r="D140" s="19"/>
      <c r="E140" s="26"/>
      <c r="F140" s="3">
        <v>-7.03309956973543</v>
      </c>
      <c r="G140" s="3">
        <v>-30.9192200557103</v>
      </c>
      <c r="H140" s="3">
        <v>0.291051769239009</v>
      </c>
      <c r="I140" s="3">
        <v>76.7889908256881</v>
      </c>
      <c r="J140" s="3">
        <v>62.9983101948741</v>
      </c>
      <c r="K140" s="3">
        <v>-97.2382276739234</v>
      </c>
      <c r="L140" s="3"/>
      <c r="M140" s="3">
        <v>-9.12250280989227</v>
      </c>
      <c r="N140" s="3">
        <v>5.45417310569056</v>
      </c>
      <c r="O140" s="3">
        <v>46.3884242285458</v>
      </c>
      <c r="P140" s="3">
        <v>-24.755120343979</v>
      </c>
      <c r="Q140" s="3"/>
      <c r="R140" s="3">
        <v>-0.657594029410735</v>
      </c>
    </row>
    <row r="141" spans="1:18" s="4" customFormat="1" ht="12" customHeight="1">
      <c r="A141" s="21" t="s">
        <v>215</v>
      </c>
      <c r="B141" s="3">
        <v>2005</v>
      </c>
      <c r="C141" s="3">
        <v>1</v>
      </c>
      <c r="D141" s="19"/>
      <c r="E141" s="26"/>
      <c r="F141" s="3">
        <v>-5.99113351283274</v>
      </c>
      <c r="G141" s="3">
        <v>-28.2003710575139</v>
      </c>
      <c r="H141" s="3">
        <v>4.04117617385286</v>
      </c>
      <c r="I141" s="3">
        <v>62.5925925925926</v>
      </c>
      <c r="J141" s="3">
        <v>44.5888432658001</v>
      </c>
      <c r="K141" s="3">
        <v>-96.9757731523275</v>
      </c>
      <c r="L141" s="3"/>
      <c r="M141" s="3">
        <v>-11.7275697842427</v>
      </c>
      <c r="N141" s="3">
        <v>5.72214119674027</v>
      </c>
      <c r="O141" s="3">
        <v>44.1411496566211</v>
      </c>
      <c r="P141" s="3">
        <v>-22.0002816376814</v>
      </c>
      <c r="Q141" s="3"/>
      <c r="R141" s="3">
        <v>1.35145221842105</v>
      </c>
    </row>
    <row r="142" spans="1:18" s="4" customFormat="1" ht="12" customHeight="1">
      <c r="A142" s="21" t="s">
        <v>216</v>
      </c>
      <c r="B142" s="3">
        <v>2005</v>
      </c>
      <c r="C142" s="3">
        <v>2</v>
      </c>
      <c r="D142" s="19"/>
      <c r="E142" s="26"/>
      <c r="F142" s="3">
        <v>-7.81226395590706</v>
      </c>
      <c r="G142" s="3">
        <v>-24.0339302544769</v>
      </c>
      <c r="H142" s="3">
        <v>-1.36425049411585</v>
      </c>
      <c r="I142" s="3">
        <v>51.1049723756906</v>
      </c>
      <c r="J142" s="3">
        <v>34.8539657888145</v>
      </c>
      <c r="K142" s="3">
        <v>-100.297145101984</v>
      </c>
      <c r="L142" s="3"/>
      <c r="M142" s="3">
        <v>-10.7846529888492</v>
      </c>
      <c r="N142" s="3">
        <v>3.91419956313232</v>
      </c>
      <c r="O142" s="3">
        <v>43.5635787445062</v>
      </c>
      <c r="P142" s="3">
        <v>-23.0143519037955</v>
      </c>
      <c r="Q142" s="3"/>
      <c r="R142" s="3">
        <v>-2.25523193236728</v>
      </c>
    </row>
    <row r="143" spans="1:18" s="4" customFormat="1" ht="12" customHeight="1">
      <c r="A143" s="21" t="s">
        <v>217</v>
      </c>
      <c r="B143" s="3">
        <v>2005</v>
      </c>
      <c r="C143" s="3">
        <v>3</v>
      </c>
      <c r="D143" s="19"/>
      <c r="E143" s="26"/>
      <c r="F143" s="3">
        <v>-8.76819657447755</v>
      </c>
      <c r="G143" s="3">
        <v>-35.311004784689</v>
      </c>
      <c r="H143" s="3">
        <v>-11.9138463317809</v>
      </c>
      <c r="I143" s="3">
        <v>59.6654275092937</v>
      </c>
      <c r="J143" s="3">
        <v>46.5294758001187</v>
      </c>
      <c r="K143" s="3">
        <v>-108.095542771154</v>
      </c>
      <c r="L143" s="3"/>
      <c r="M143" s="3">
        <v>-10.367546585929</v>
      </c>
      <c r="N143" s="3">
        <v>3.6105847609199</v>
      </c>
      <c r="O143" s="3">
        <v>39.7980843039676</v>
      </c>
      <c r="P143" s="3">
        <v>-16.4019781411202</v>
      </c>
      <c r="Q143" s="3"/>
      <c r="R143" s="3">
        <v>-7.68183725230602</v>
      </c>
    </row>
    <row r="144" spans="1:18" s="4" customFormat="1" ht="12" customHeight="1">
      <c r="A144" s="21" t="s">
        <v>218</v>
      </c>
      <c r="B144" s="3">
        <v>2005</v>
      </c>
      <c r="C144" s="3">
        <v>4</v>
      </c>
      <c r="D144" s="19"/>
      <c r="E144" s="26"/>
      <c r="F144" s="3">
        <v>-8.01692049663866</v>
      </c>
      <c r="G144" s="3">
        <v>-33.0516431924883</v>
      </c>
      <c r="H144" s="3">
        <v>-7.74082988869925</v>
      </c>
      <c r="I144" s="3">
        <v>62.3255813953488</v>
      </c>
      <c r="J144" s="3">
        <v>45.6213935648006</v>
      </c>
      <c r="K144" s="3">
        <v>-100.547536276979</v>
      </c>
      <c r="L144" s="3"/>
      <c r="M144" s="3">
        <v>-12.027880577701</v>
      </c>
      <c r="N144" s="3">
        <v>4.736804328709</v>
      </c>
      <c r="O144" s="3">
        <v>48.4455362423054</v>
      </c>
      <c r="P144" s="3">
        <v>-17.0357758488634</v>
      </c>
      <c r="Q144" s="3"/>
      <c r="R144" s="3">
        <v>-5.03221924687064</v>
      </c>
    </row>
    <row r="145" spans="1:18" s="4" customFormat="1" ht="12" customHeight="1">
      <c r="A145" s="21" t="s">
        <v>219</v>
      </c>
      <c r="B145" s="3">
        <v>2006</v>
      </c>
      <c r="C145" s="3">
        <v>1</v>
      </c>
      <c r="D145" s="19"/>
      <c r="E145" s="26"/>
      <c r="F145" s="3">
        <v>2.22012886938435</v>
      </c>
      <c r="G145" s="3">
        <v>0</v>
      </c>
      <c r="H145" s="3">
        <v>23.2608023638307</v>
      </c>
      <c r="I145" s="3">
        <v>51.8038852913969</v>
      </c>
      <c r="J145" s="3">
        <v>42.53992962604</v>
      </c>
      <c r="K145" s="3">
        <v>-84.8687686228125</v>
      </c>
      <c r="L145" s="3"/>
      <c r="M145" s="3">
        <v>-4.57634849160311</v>
      </c>
      <c r="N145" s="3">
        <v>5.10659889284713</v>
      </c>
      <c r="O145" s="3">
        <v>45.0491364093238</v>
      </c>
      <c r="P145" s="3">
        <v>-14.9105372875373</v>
      </c>
      <c r="Q145" s="3"/>
      <c r="R145" s="3">
        <v>10.6534941614634</v>
      </c>
    </row>
    <row r="146" spans="1:18" s="4" customFormat="1" ht="12" customHeight="1">
      <c r="A146" s="21" t="s">
        <v>220</v>
      </c>
      <c r="B146" s="3">
        <v>2006</v>
      </c>
      <c r="C146" s="3">
        <v>2</v>
      </c>
      <c r="D146" s="19"/>
      <c r="E146" s="26"/>
      <c r="F146" s="3">
        <v>1.24391748117666</v>
      </c>
      <c r="G146" s="3">
        <v>15.4658981748319</v>
      </c>
      <c r="H146" s="3">
        <v>15.4220484625579</v>
      </c>
      <c r="I146" s="3">
        <v>51.6339869281046</v>
      </c>
      <c r="J146" s="3">
        <v>48.772239954334</v>
      </c>
      <c r="K146" s="3">
        <v>-71.4750388437897</v>
      </c>
      <c r="L146" s="3"/>
      <c r="M146" s="3">
        <v>-3.02301416130898</v>
      </c>
      <c r="N146" s="3">
        <v>5.58927379383684</v>
      </c>
      <c r="O146" s="3">
        <v>41.6382326890564</v>
      </c>
      <c r="P146" s="3">
        <v>-13.0126381703791</v>
      </c>
      <c r="Q146" s="3"/>
      <c r="R146" s="3">
        <v>6.97545466132185</v>
      </c>
    </row>
    <row r="147" spans="1:18" s="4" customFormat="1" ht="12" customHeight="1">
      <c r="A147" s="21" t="s">
        <v>221</v>
      </c>
      <c r="B147" s="3">
        <v>2006</v>
      </c>
      <c r="C147" s="3">
        <v>3</v>
      </c>
      <c r="D147" s="19"/>
      <c r="E147" s="26"/>
      <c r="F147" s="3">
        <v>4.67248614615039</v>
      </c>
      <c r="G147" s="3">
        <v>34.3183984747378</v>
      </c>
      <c r="H147" s="3">
        <v>25.6121763504794</v>
      </c>
      <c r="I147" s="3">
        <v>62.5468164794007</v>
      </c>
      <c r="J147" s="3">
        <v>49.5379438888296</v>
      </c>
      <c r="K147" s="3">
        <v>-50.2079452601151</v>
      </c>
      <c r="L147" s="3"/>
      <c r="M147" s="3">
        <v>-5.01017102776795</v>
      </c>
      <c r="N147" s="3">
        <v>11.3221010405167</v>
      </c>
      <c r="O147" s="3">
        <v>41.6573225292719</v>
      </c>
      <c r="P147" s="3">
        <v>-13.2341617786266</v>
      </c>
      <c r="Q147" s="3"/>
      <c r="R147" s="3">
        <v>14.9369322286225</v>
      </c>
    </row>
    <row r="148" spans="1:18" s="4" customFormat="1" ht="12" customHeight="1">
      <c r="A148" s="21" t="s">
        <v>222</v>
      </c>
      <c r="B148" s="3">
        <v>2006</v>
      </c>
      <c r="C148" s="3">
        <v>4</v>
      </c>
      <c r="D148" s="19"/>
      <c r="E148" s="26"/>
      <c r="F148" s="3">
        <v>4.44110872557103</v>
      </c>
      <c r="G148" s="3">
        <v>41.0628019323672</v>
      </c>
      <c r="H148" s="3">
        <v>23.5761762255889</v>
      </c>
      <c r="I148" s="3">
        <v>58.4888059701493</v>
      </c>
      <c r="J148" s="3">
        <v>49.5717153089941</v>
      </c>
      <c r="K148" s="3">
        <v>-45.0912616174622</v>
      </c>
      <c r="L148" s="3"/>
      <c r="M148" s="3">
        <v>-5.70509061809684</v>
      </c>
      <c r="N148" s="3">
        <v>6.51319628677926</v>
      </c>
      <c r="O148" s="3">
        <v>40.7582114814573</v>
      </c>
      <c r="P148" s="3">
        <v>-6.61984699198721</v>
      </c>
      <c r="Q148" s="3"/>
      <c r="R148" s="3">
        <v>11.5144797893086</v>
      </c>
    </row>
    <row r="149" spans="1:18" s="4" customFormat="1" ht="12" customHeight="1">
      <c r="A149" s="21" t="s">
        <v>223</v>
      </c>
      <c r="B149" s="3">
        <v>2007</v>
      </c>
      <c r="C149" s="3">
        <v>1</v>
      </c>
      <c r="D149" s="19"/>
      <c r="E149" s="26"/>
      <c r="F149" s="3">
        <v>4.07017734539104</v>
      </c>
      <c r="G149" s="3">
        <v>43.5653002859867</v>
      </c>
      <c r="H149" s="3">
        <v>24.2434066805513</v>
      </c>
      <c r="I149" s="3">
        <v>51.8105849582173</v>
      </c>
      <c r="J149" s="3">
        <v>43.5821620271252</v>
      </c>
      <c r="K149" s="3">
        <v>-35.898650411355</v>
      </c>
      <c r="L149" s="3"/>
      <c r="M149" s="3">
        <v>-2.52754263833739</v>
      </c>
      <c r="N149" s="3">
        <v>5.87782101049987</v>
      </c>
      <c r="O149" s="3">
        <v>39.2064622910891</v>
      </c>
      <c r="P149" s="3">
        <v>-11.3129756711496</v>
      </c>
      <c r="Q149" s="3"/>
      <c r="R149" s="3">
        <v>11.5304073786501</v>
      </c>
    </row>
    <row r="150" spans="1:18" s="4" customFormat="1" ht="12" customHeight="1">
      <c r="A150" s="21" t="s">
        <v>224</v>
      </c>
      <c r="B150" s="3">
        <v>2007</v>
      </c>
      <c r="C150" s="3">
        <v>2</v>
      </c>
      <c r="D150" s="19"/>
      <c r="E150" s="3"/>
      <c r="F150" s="3">
        <v>5.34213980384953</v>
      </c>
      <c r="G150" s="3">
        <v>48.1086323957323</v>
      </c>
      <c r="H150" s="3">
        <v>27.1259260385566</v>
      </c>
      <c r="I150" s="3">
        <v>50.8379888268156</v>
      </c>
      <c r="J150" s="3">
        <v>47.1731588574486</v>
      </c>
      <c r="K150" s="3">
        <v>-27.0667306570408</v>
      </c>
      <c r="L150" s="3">
        <v>-7.61523046092184</v>
      </c>
      <c r="M150" s="3">
        <v>-0.24885406437519</v>
      </c>
      <c r="N150" s="3">
        <v>9.65151923252582</v>
      </c>
      <c r="O150" s="3">
        <v>44.3087918257141</v>
      </c>
      <c r="P150" s="3">
        <v>-15.1600319913091</v>
      </c>
      <c r="Q150" s="3">
        <v>15.0413889426585</v>
      </c>
      <c r="R150" s="3">
        <v>14.8585161686657</v>
      </c>
    </row>
    <row r="151" spans="1:18" s="4" customFormat="1" ht="12" customHeight="1">
      <c r="A151" s="21" t="s">
        <v>225</v>
      </c>
      <c r="B151" s="3">
        <v>2007</v>
      </c>
      <c r="C151" s="3">
        <v>3</v>
      </c>
      <c r="D151" s="19"/>
      <c r="E151" s="3"/>
      <c r="F151" s="3">
        <v>3.14964103350855</v>
      </c>
      <c r="G151" s="3">
        <v>43.4905660377358</v>
      </c>
      <c r="H151" s="3">
        <v>22.9130834482438</v>
      </c>
      <c r="I151" s="3">
        <v>62.956204379562</v>
      </c>
      <c r="J151" s="3">
        <v>56.5369508275259</v>
      </c>
      <c r="K151" s="3">
        <v>-32.8639782384498</v>
      </c>
      <c r="L151" s="3">
        <v>3.32681017612524</v>
      </c>
      <c r="M151" s="3">
        <v>-2.22587135814883</v>
      </c>
      <c r="N151" s="3">
        <v>6.69499521895984</v>
      </c>
      <c r="O151" s="3">
        <v>36.2635522047669</v>
      </c>
      <c r="P151" s="3">
        <v>-14.7836431750206</v>
      </c>
      <c r="Q151" s="3">
        <v>12.8704011617607</v>
      </c>
      <c r="R151" s="3">
        <v>9.78791741320977</v>
      </c>
    </row>
    <row r="152" spans="1:18" s="4" customFormat="1" ht="12" customHeight="1">
      <c r="A152" s="21" t="s">
        <v>226</v>
      </c>
      <c r="B152" s="3">
        <v>2007</v>
      </c>
      <c r="C152" s="3">
        <v>4</v>
      </c>
      <c r="D152" s="19"/>
      <c r="E152" s="3"/>
      <c r="F152" s="3">
        <v>4.0288636369221</v>
      </c>
      <c r="G152" s="3">
        <v>35.7142857142857</v>
      </c>
      <c r="H152" s="3">
        <v>15.8013159069349</v>
      </c>
      <c r="I152" s="3">
        <v>76.2167125803489</v>
      </c>
      <c r="J152" s="3">
        <v>78.7002070672375</v>
      </c>
      <c r="K152" s="3">
        <v>-13.7213055723735</v>
      </c>
      <c r="L152" s="3">
        <v>11.6591928251121</v>
      </c>
      <c r="M152" s="3">
        <v>-1.0386631957948</v>
      </c>
      <c r="N152" s="3">
        <v>13.3812489287593</v>
      </c>
      <c r="O152" s="3">
        <v>46.8434519363557</v>
      </c>
      <c r="P152" s="3">
        <v>-12.028447092211</v>
      </c>
      <c r="Q152" s="3">
        <v>47.7081241801603</v>
      </c>
      <c r="R152" s="3">
        <v>16.3078740476856</v>
      </c>
    </row>
    <row r="153" spans="1:18" s="4" customFormat="1" ht="12" customHeight="1">
      <c r="A153" s="21" t="s">
        <v>227</v>
      </c>
      <c r="B153" s="3">
        <v>2008</v>
      </c>
      <c r="C153" s="3">
        <v>1</v>
      </c>
      <c r="D153" s="19"/>
      <c r="E153" s="3"/>
      <c r="F153" s="3">
        <v>-3.76435869550243</v>
      </c>
      <c r="G153" s="3">
        <v>30.6742640075973</v>
      </c>
      <c r="H153" s="3">
        <v>-10.5981931212453</v>
      </c>
      <c r="I153" s="3">
        <v>91.9444444444444</v>
      </c>
      <c r="J153" s="3">
        <v>87.3931199438726</v>
      </c>
      <c r="K153" s="3">
        <v>-12.0330600748097</v>
      </c>
      <c r="L153" s="3">
        <v>12.5244618395303</v>
      </c>
      <c r="M153" s="3">
        <v>1.46201006690417</v>
      </c>
      <c r="N153" s="3">
        <v>4.7409780829702</v>
      </c>
      <c r="O153" s="3">
        <v>43.913730140836</v>
      </c>
      <c r="P153" s="3">
        <v>-10.6622298106388</v>
      </c>
      <c r="Q153" s="3">
        <v>26.708850326054</v>
      </c>
      <c r="R153" s="3">
        <v>2.08179336206214</v>
      </c>
    </row>
    <row r="154" spans="1:18" s="4" customFormat="1" ht="12" customHeight="1">
      <c r="A154" s="21" t="s">
        <v>228</v>
      </c>
      <c r="B154" s="3">
        <v>2008</v>
      </c>
      <c r="C154" s="3">
        <v>2</v>
      </c>
      <c r="D154" s="19"/>
      <c r="E154" s="3"/>
      <c r="F154" s="3">
        <v>-6.85667766026862</v>
      </c>
      <c r="G154" s="3">
        <v>2.36294896030246</v>
      </c>
      <c r="H154" s="3">
        <v>-22.9096978281841</v>
      </c>
      <c r="I154" s="3">
        <v>96.0295475530933</v>
      </c>
      <c r="J154" s="3">
        <v>84.0412643441122</v>
      </c>
      <c r="K154" s="3">
        <v>-27.4301166481984</v>
      </c>
      <c r="L154" s="3">
        <v>24.5948522402288</v>
      </c>
      <c r="M154" s="3">
        <v>-4.96892537385514</v>
      </c>
      <c r="N154" s="3">
        <v>5.85187684198034</v>
      </c>
      <c r="O154" s="3">
        <v>50.535582863473</v>
      </c>
      <c r="P154" s="3">
        <v>-5.39996428101557</v>
      </c>
      <c r="Q154" s="3">
        <v>38.3393448568336</v>
      </c>
      <c r="R154" s="3">
        <v>-0.828332092399738</v>
      </c>
    </row>
    <row r="155" spans="1:18" s="4" customFormat="1" ht="12" customHeight="1">
      <c r="A155" s="21" t="s">
        <v>229</v>
      </c>
      <c r="B155" s="3">
        <v>2008</v>
      </c>
      <c r="C155" s="3">
        <v>3</v>
      </c>
      <c r="D155" s="19"/>
      <c r="E155" s="3"/>
      <c r="F155" s="3">
        <v>-22.0205169117768</v>
      </c>
      <c r="G155" s="3">
        <v>-25.094696969697</v>
      </c>
      <c r="H155" s="3">
        <v>-43.9638846447412</v>
      </c>
      <c r="I155" s="3">
        <v>118.78453038674</v>
      </c>
      <c r="J155" s="3">
        <v>99.2601778057833</v>
      </c>
      <c r="K155" s="3">
        <v>-24.0043437978644</v>
      </c>
      <c r="L155" s="3">
        <v>33.9494163424124</v>
      </c>
      <c r="M155" s="3">
        <v>-15.6177446607854</v>
      </c>
      <c r="N155" s="3">
        <v>-7.22519381149141</v>
      </c>
      <c r="O155" s="3">
        <v>44.3875635730519</v>
      </c>
      <c r="P155" s="3">
        <v>-21.2752445300892</v>
      </c>
      <c r="Q155" s="3">
        <v>23.6984096393691</v>
      </c>
      <c r="R155" s="3">
        <v>-15.360021289819</v>
      </c>
    </row>
    <row r="156" spans="1:18" s="4" customFormat="1" ht="12" customHeight="1">
      <c r="A156" s="21" t="s">
        <v>230</v>
      </c>
      <c r="B156" s="3">
        <v>2008</v>
      </c>
      <c r="C156" s="3">
        <v>4</v>
      </c>
      <c r="D156" s="19"/>
      <c r="E156" s="3"/>
      <c r="F156" s="3">
        <v>-24.3918513513932</v>
      </c>
      <c r="G156" s="3">
        <v>-57.4108818011257</v>
      </c>
      <c r="H156" s="3">
        <v>-56.5599343507856</v>
      </c>
      <c r="I156" s="3">
        <v>110.147601476015</v>
      </c>
      <c r="J156" s="3">
        <v>70.0018350628173</v>
      </c>
      <c r="K156" s="3">
        <v>-60.7079221603762</v>
      </c>
      <c r="L156" s="3">
        <v>75.8587786259542</v>
      </c>
      <c r="M156" s="3">
        <v>-12.5371537658765</v>
      </c>
      <c r="N156" s="3">
        <v>-7.11787798771324</v>
      </c>
      <c r="O156" s="3">
        <v>38.0953449990613</v>
      </c>
      <c r="P156" s="3">
        <v>-21.3524393011973</v>
      </c>
      <c r="Q156" s="3">
        <v>3.70829890350084</v>
      </c>
      <c r="R156" s="3">
        <v>-33.9570730152381</v>
      </c>
    </row>
    <row r="157" spans="1:18" s="4" customFormat="1" ht="12" customHeight="1">
      <c r="A157" s="21" t="s">
        <v>231</v>
      </c>
      <c r="B157" s="3">
        <v>2009</v>
      </c>
      <c r="C157" s="3">
        <v>1</v>
      </c>
      <c r="D157" s="19"/>
      <c r="E157" s="3"/>
      <c r="F157" s="3">
        <v>-18.6755898957941</v>
      </c>
      <c r="G157" s="3">
        <v>-63.9850327408793</v>
      </c>
      <c r="H157" s="3">
        <v>-58.8541651937667</v>
      </c>
      <c r="I157" s="3">
        <v>35.1123595505618</v>
      </c>
      <c r="J157" s="3">
        <v>-4.40588325157444</v>
      </c>
      <c r="K157" s="3">
        <v>-96.2140334305081</v>
      </c>
      <c r="L157" s="3">
        <v>110.857142857143</v>
      </c>
      <c r="M157" s="3">
        <v>-9.87753960804659</v>
      </c>
      <c r="N157" s="3">
        <v>0.234727410894245</v>
      </c>
      <c r="O157" s="3">
        <v>37.6401586114698</v>
      </c>
      <c r="P157" s="3">
        <v>-6.20538219225717</v>
      </c>
      <c r="Q157" s="3">
        <v>9.18809682084144</v>
      </c>
      <c r="R157" s="3">
        <v>-40.0721209547935</v>
      </c>
    </row>
    <row r="158" spans="1:18" s="4" customFormat="1" ht="12" customHeight="1">
      <c r="A158" s="21" t="s">
        <v>232</v>
      </c>
      <c r="B158" s="3">
        <v>2009</v>
      </c>
      <c r="C158" s="3">
        <v>2</v>
      </c>
      <c r="D158" s="19"/>
      <c r="E158" s="3"/>
      <c r="F158" s="3">
        <v>-22.2765762581794</v>
      </c>
      <c r="G158" s="3">
        <v>-96.3065558633426</v>
      </c>
      <c r="H158" s="3">
        <v>-67.636817880424</v>
      </c>
      <c r="I158" s="3">
        <v>29.9813780260708</v>
      </c>
      <c r="J158" s="3">
        <v>11.3935503667458</v>
      </c>
      <c r="K158" s="3">
        <v>-126.731106159946</v>
      </c>
      <c r="L158" s="3">
        <v>130.314232902033</v>
      </c>
      <c r="M158" s="3">
        <v>-11.9843087088793</v>
      </c>
      <c r="N158" s="3">
        <v>-7.21947060900008</v>
      </c>
      <c r="O158" s="3">
        <v>36.1939897260394</v>
      </c>
      <c r="P158" s="3">
        <v>-2.26570783441435</v>
      </c>
      <c r="Q158" s="3">
        <v>5.71892513646866</v>
      </c>
      <c r="R158" s="3">
        <v>-49.8628990637472</v>
      </c>
    </row>
    <row r="159" spans="1:18" s="4" customFormat="1" ht="12" customHeight="1">
      <c r="A159" s="21" t="s">
        <v>233</v>
      </c>
      <c r="B159" s="3">
        <v>2009</v>
      </c>
      <c r="C159" s="3">
        <v>3</v>
      </c>
      <c r="D159" s="19"/>
      <c r="E159" s="3"/>
      <c r="F159" s="3">
        <v>-12.8003673382346</v>
      </c>
      <c r="G159" s="3">
        <v>-100.278293135436</v>
      </c>
      <c r="H159" s="3">
        <v>-31.3807972757527</v>
      </c>
      <c r="I159" s="3">
        <v>39.1627906976744</v>
      </c>
      <c r="J159" s="3">
        <v>24.5341495262034</v>
      </c>
      <c r="K159" s="3">
        <v>-128.027399040349</v>
      </c>
      <c r="L159" s="3">
        <v>117.1802054155</v>
      </c>
      <c r="M159" s="3">
        <v>-14.2504590114581</v>
      </c>
      <c r="N159" s="3">
        <v>-7.0746204559215</v>
      </c>
      <c r="O159" s="3">
        <v>38.7515461089446</v>
      </c>
      <c r="P159" s="3">
        <v>1.50440739019407</v>
      </c>
      <c r="Q159" s="3">
        <v>5.49632726318515</v>
      </c>
      <c r="R159" s="3">
        <v>-37.5348239709971</v>
      </c>
    </row>
    <row r="160" spans="1:18" s="4" customFormat="1" ht="12" customHeight="1">
      <c r="A160" s="21" t="s">
        <v>234</v>
      </c>
      <c r="B160" s="3">
        <v>2009</v>
      </c>
      <c r="C160" s="3">
        <v>4</v>
      </c>
      <c r="D160" s="19"/>
      <c r="E160" s="3"/>
      <c r="F160" s="3">
        <v>3.25991973929049</v>
      </c>
      <c r="G160" s="3">
        <v>-74.6965452847806</v>
      </c>
      <c r="H160" s="3">
        <v>22.2886031606106</v>
      </c>
      <c r="I160" s="3">
        <v>27.5322283609576</v>
      </c>
      <c r="J160" s="3">
        <v>35.3856737609448</v>
      </c>
      <c r="K160" s="3">
        <v>-117.903148123637</v>
      </c>
      <c r="L160" s="3">
        <v>87.9131255901794</v>
      </c>
      <c r="M160" s="3">
        <v>-12.0592169988238</v>
      </c>
      <c r="N160" s="3">
        <v>2.24923170285988</v>
      </c>
      <c r="O160" s="3">
        <v>36.2299921296568</v>
      </c>
      <c r="P160" s="3">
        <v>0.561061092515275</v>
      </c>
      <c r="Q160" s="3">
        <v>12.7461362236522</v>
      </c>
      <c r="R160" s="3">
        <v>-12.6572886257642</v>
      </c>
    </row>
    <row r="161" spans="1:18" s="4" customFormat="1" ht="12" customHeight="1">
      <c r="A161" s="21" t="s">
        <v>235</v>
      </c>
      <c r="B161" s="3">
        <v>2010</v>
      </c>
      <c r="C161" s="3">
        <v>1</v>
      </c>
      <c r="D161" s="19"/>
      <c r="E161" s="3"/>
      <c r="F161" s="3">
        <v>3.60543954628207</v>
      </c>
      <c r="G161" s="3">
        <v>-58.2947173308619</v>
      </c>
      <c r="H161" s="3">
        <v>22.0908699291218</v>
      </c>
      <c r="I161" s="3">
        <v>32.8716528162512</v>
      </c>
      <c r="J161" s="3">
        <v>39.4323885529288</v>
      </c>
      <c r="K161" s="3">
        <v>-104.132783944042</v>
      </c>
      <c r="L161" s="3">
        <v>77.0892018779343</v>
      </c>
      <c r="M161" s="3">
        <v>-16.818830574026</v>
      </c>
      <c r="N161" s="3">
        <v>3.44168902652271</v>
      </c>
      <c r="O161" s="3">
        <v>35.0219420458843</v>
      </c>
      <c r="P161" s="3">
        <v>5.70802980350977</v>
      </c>
      <c r="Q161" s="3">
        <v>14.1591996202799</v>
      </c>
      <c r="R161" s="3">
        <v>-9.34936082550247</v>
      </c>
    </row>
    <row r="162" spans="1:18" s="4" customFormat="1" ht="12" customHeight="1">
      <c r="A162" s="21" t="s">
        <v>236</v>
      </c>
      <c r="B162" s="3">
        <v>2010</v>
      </c>
      <c r="C162" s="3">
        <v>2</v>
      </c>
      <c r="D162" s="19"/>
      <c r="E162" s="3"/>
      <c r="F162" s="3">
        <v>7.52216774432398</v>
      </c>
      <c r="G162" s="3">
        <v>-7.35849056603774</v>
      </c>
      <c r="H162" s="3">
        <v>40.2229040214539</v>
      </c>
      <c r="I162" s="3">
        <v>54.3661971830986</v>
      </c>
      <c r="J162" s="3">
        <v>56.2329398447424</v>
      </c>
      <c r="K162" s="3">
        <v>-71.903259918921</v>
      </c>
      <c r="L162" s="3">
        <v>8.44402277039848</v>
      </c>
      <c r="M162" s="3">
        <v>-14.1330311487141</v>
      </c>
      <c r="N162" s="3">
        <v>6.0410402955463</v>
      </c>
      <c r="O162" s="3">
        <v>35.1966126674145</v>
      </c>
      <c r="P162" s="3">
        <v>-2.04224219099018</v>
      </c>
      <c r="Q162" s="3">
        <v>16.561346938834</v>
      </c>
      <c r="R162" s="3">
        <v>13.5953171213589</v>
      </c>
    </row>
    <row r="163" spans="1:18" s="4" customFormat="1" ht="12" customHeight="1">
      <c r="A163" s="21" t="s">
        <v>237</v>
      </c>
      <c r="B163" s="3">
        <v>2010</v>
      </c>
      <c r="C163" s="3">
        <v>3</v>
      </c>
      <c r="D163" s="19"/>
      <c r="E163" s="3"/>
      <c r="F163" s="3">
        <v>10.1297472113501</v>
      </c>
      <c r="G163" s="3">
        <v>5.27289546716004</v>
      </c>
      <c r="H163" s="3">
        <v>34.541351915986</v>
      </c>
      <c r="I163" s="3">
        <v>37.9278445883441</v>
      </c>
      <c r="J163" s="3">
        <v>33.4149403988588</v>
      </c>
      <c r="K163" s="3">
        <v>-57.5142091151911</v>
      </c>
      <c r="L163" s="3">
        <v>6.26168224299065</v>
      </c>
      <c r="M163" s="3">
        <v>-8.68161462324485</v>
      </c>
      <c r="N163" s="3">
        <v>11.5812503177903</v>
      </c>
      <c r="O163" s="3">
        <v>44.6682273209141</v>
      </c>
      <c r="P163" s="3">
        <v>3.07800123486904</v>
      </c>
      <c r="Q163" s="3">
        <v>30.9394846206997</v>
      </c>
      <c r="R163" s="3">
        <v>17.7001011528713</v>
      </c>
    </row>
    <row r="164" spans="1:18" s="4" customFormat="1" ht="12" customHeight="1">
      <c r="A164" s="21" t="s">
        <v>238</v>
      </c>
      <c r="B164" s="3">
        <v>2010</v>
      </c>
      <c r="C164" s="3">
        <v>4</v>
      </c>
      <c r="D164" s="19"/>
      <c r="E164" s="3"/>
      <c r="F164" s="3">
        <v>5.81459557417083</v>
      </c>
      <c r="G164" s="3">
        <v>15.7261794634598</v>
      </c>
      <c r="H164" s="3">
        <v>22.9375266564972</v>
      </c>
      <c r="I164" s="3">
        <v>49.0774907749078</v>
      </c>
      <c r="J164" s="3">
        <v>46.1457265218065</v>
      </c>
      <c r="K164" s="3">
        <v>-52.1450039022324</v>
      </c>
      <c r="L164" s="3">
        <v>17.4858223062382</v>
      </c>
      <c r="M164" s="3">
        <v>-10.0327862805948</v>
      </c>
      <c r="N164" s="3">
        <v>4.48933585044938</v>
      </c>
      <c r="O164" s="3">
        <v>38.136088170327</v>
      </c>
      <c r="P164" s="3">
        <v>5.86430607033152</v>
      </c>
      <c r="Q164" s="3">
        <v>23.8953766717013</v>
      </c>
      <c r="R164" s="3">
        <v>8.45910421810242</v>
      </c>
    </row>
    <row r="165" spans="1:18" ht="12" customHeight="1">
      <c r="A165" s="21" t="s">
        <v>239</v>
      </c>
      <c r="B165" s="3">
        <v>2011</v>
      </c>
      <c r="C165" s="3">
        <v>1</v>
      </c>
      <c r="D165" s="19"/>
      <c r="E165" s="3"/>
      <c r="F165" s="3">
        <v>2.39964989584487</v>
      </c>
      <c r="G165" s="3">
        <v>16.6508987701041</v>
      </c>
      <c r="H165" s="3">
        <v>13.3064445405741</v>
      </c>
      <c r="I165" s="3">
        <v>34.3836886005561</v>
      </c>
      <c r="J165" s="3">
        <v>42.6367294523519</v>
      </c>
      <c r="K165" s="3">
        <v>-42.0423934944868</v>
      </c>
      <c r="L165" s="3">
        <v>11.5678776290631</v>
      </c>
      <c r="M165" s="3">
        <v>-8.68864130382165</v>
      </c>
      <c r="N165" s="3">
        <v>3.57507313038949</v>
      </c>
      <c r="O165" s="3">
        <v>40.4702027685789</v>
      </c>
      <c r="P165" s="3">
        <v>1.40572321623755</v>
      </c>
      <c r="Q165" s="3">
        <v>24.5391070032621</v>
      </c>
      <c r="R165" s="3">
        <v>7.46318676129065</v>
      </c>
    </row>
    <row r="166" spans="1:18" ht="12" customHeight="1">
      <c r="A166" s="21" t="s">
        <v>240</v>
      </c>
      <c r="B166" s="3">
        <v>2011</v>
      </c>
      <c r="C166" s="3">
        <v>2</v>
      </c>
      <c r="D166" s="19"/>
      <c r="E166" s="3"/>
      <c r="F166" s="3">
        <v>2.15015554403989</v>
      </c>
      <c r="G166" s="3">
        <v>12.7917833800187</v>
      </c>
      <c r="H166" s="3">
        <v>10.3225405861775</v>
      </c>
      <c r="I166" s="3">
        <v>64.1735918744229</v>
      </c>
      <c r="J166" s="3">
        <v>73.5024613850494</v>
      </c>
      <c r="K166" s="3">
        <v>-23.2076676943206</v>
      </c>
      <c r="L166" s="3">
        <v>16.3127413127413</v>
      </c>
      <c r="M166" s="3">
        <v>-4.96477643839503</v>
      </c>
      <c r="N166" s="3">
        <v>4.41920681243595</v>
      </c>
      <c r="O166" s="3">
        <v>24.8323823702638</v>
      </c>
      <c r="P166" s="3">
        <v>-1.17634878405887</v>
      </c>
      <c r="Q166" s="3">
        <v>-7.35636097529334</v>
      </c>
      <c r="R166" s="3">
        <v>-2.2318387223553</v>
      </c>
    </row>
    <row r="167" spans="1:18" ht="12" customHeight="1">
      <c r="A167" s="21" t="s">
        <v>241</v>
      </c>
      <c r="B167" s="3">
        <v>2011</v>
      </c>
      <c r="C167" s="3">
        <v>3</v>
      </c>
      <c r="D167" s="19"/>
      <c r="E167" s="3"/>
      <c r="F167" s="3">
        <v>-7.54652219230938</v>
      </c>
      <c r="G167" s="3">
        <v>-5.09615384615385</v>
      </c>
      <c r="H167" s="3">
        <v>-20.1009907258035</v>
      </c>
      <c r="I167" s="3">
        <v>40.4452690166976</v>
      </c>
      <c r="J167" s="3">
        <v>35.977608342856</v>
      </c>
      <c r="K167" s="3">
        <v>-56.4562958658602</v>
      </c>
      <c r="L167" s="3">
        <v>53.735632183908</v>
      </c>
      <c r="M167" s="3">
        <v>-10.2289742317006</v>
      </c>
      <c r="N167" s="3">
        <v>0.440172966029418</v>
      </c>
      <c r="O167" s="3">
        <v>40.2137889851248</v>
      </c>
      <c r="P167" s="3">
        <v>-0.29629677776285</v>
      </c>
      <c r="Q167" s="3">
        <v>12.6690016983162</v>
      </c>
      <c r="R167" s="3">
        <v>-15.1818620613415</v>
      </c>
    </row>
    <row r="168" spans="1:18" ht="12" customHeight="1">
      <c r="A168" s="21" t="s">
        <v>242</v>
      </c>
      <c r="B168" s="3">
        <v>2011</v>
      </c>
      <c r="C168" s="3">
        <v>4</v>
      </c>
      <c r="D168" s="19"/>
      <c r="E168" s="3"/>
      <c r="F168" s="3">
        <v>-6.82200999051508</v>
      </c>
      <c r="G168" s="3">
        <v>-41.6267942583732</v>
      </c>
      <c r="H168" s="3">
        <v>-33.3599108179677</v>
      </c>
      <c r="I168" s="3">
        <v>-6.36108512628625</v>
      </c>
      <c r="J168" s="3">
        <v>5.81147828759029</v>
      </c>
      <c r="K168" s="3">
        <v>-71.7108564649091</v>
      </c>
      <c r="L168" s="3">
        <v>72.577519379845</v>
      </c>
      <c r="M168" s="3">
        <v>-7.29222909748574</v>
      </c>
      <c r="N168" s="3">
        <v>-1.15507115463327</v>
      </c>
      <c r="O168" s="3">
        <v>41.9328197589826</v>
      </c>
      <c r="P168" s="3">
        <v>14.5191711080264</v>
      </c>
      <c r="Q168" s="3">
        <v>15.4655344819798</v>
      </c>
      <c r="R168" s="3">
        <v>-22.9067417176165</v>
      </c>
    </row>
    <row r="169" spans="1:18" ht="12" customHeight="1">
      <c r="A169" s="21" t="s">
        <v>243</v>
      </c>
      <c r="B169" s="3">
        <v>2012</v>
      </c>
      <c r="C169" s="3">
        <v>1</v>
      </c>
      <c r="D169" s="19"/>
      <c r="E169" s="3"/>
      <c r="F169" s="3">
        <v>-8.32200708099405</v>
      </c>
      <c r="G169" s="3">
        <v>-47.1135940409683</v>
      </c>
      <c r="H169" s="3">
        <v>-31.188734542163</v>
      </c>
      <c r="I169" s="3">
        <v>9.88909426987061</v>
      </c>
      <c r="J169" s="3">
        <v>27.563682954472</v>
      </c>
      <c r="K169" s="3">
        <v>-75.3729150953302</v>
      </c>
      <c r="L169" s="3">
        <v>71.2135465663217</v>
      </c>
      <c r="M169" s="3">
        <v>-12.6332466573314</v>
      </c>
      <c r="N169" s="3">
        <v>-0.993363910904706</v>
      </c>
      <c r="O169" s="3">
        <v>38.6121963326478</v>
      </c>
      <c r="P169" s="3">
        <v>11.5273167864229</v>
      </c>
      <c r="Q169" s="3">
        <v>16.2404311187308</v>
      </c>
      <c r="R169" s="3">
        <v>-21.7888034751647</v>
      </c>
    </row>
    <row r="170" spans="1:18" ht="12" customHeight="1">
      <c r="A170" s="21" t="s">
        <v>244</v>
      </c>
      <c r="B170" s="3">
        <v>2012</v>
      </c>
      <c r="C170" s="3">
        <v>2</v>
      </c>
      <c r="D170" s="19"/>
      <c r="E170" s="3"/>
      <c r="F170" s="3">
        <v>-4.2804540915337</v>
      </c>
      <c r="G170" s="3">
        <v>-17.6619007569386</v>
      </c>
      <c r="H170" s="3">
        <v>-5.83781632781427</v>
      </c>
      <c r="I170" s="3">
        <v>31.6402997502082</v>
      </c>
      <c r="J170" s="3">
        <v>37.8081139685778</v>
      </c>
      <c r="K170" s="3">
        <v>-64.5458915496666</v>
      </c>
      <c r="L170" s="3">
        <v>48.768054375531</v>
      </c>
      <c r="M170" s="3">
        <v>-10.2821855684093</v>
      </c>
      <c r="N170" s="3">
        <v>-1.47357253030641</v>
      </c>
      <c r="O170" s="3">
        <v>41.1681589035119</v>
      </c>
      <c r="P170" s="3">
        <v>0.471758060395174</v>
      </c>
      <c r="Q170" s="3">
        <v>21.6214101980539</v>
      </c>
      <c r="R170" s="3">
        <v>-8.61450825889945</v>
      </c>
    </row>
    <row r="171" spans="1:18" ht="12" customHeight="1">
      <c r="A171" s="21" t="s">
        <v>245</v>
      </c>
      <c r="B171" s="3">
        <v>2012</v>
      </c>
      <c r="C171" s="3">
        <v>3</v>
      </c>
      <c r="D171" s="19"/>
      <c r="E171" s="3"/>
      <c r="F171" s="3">
        <v>-7.29805317347691</v>
      </c>
      <c r="G171" s="3">
        <v>-24.1379310344828</v>
      </c>
      <c r="H171" s="3">
        <v>-17.9998044856947</v>
      </c>
      <c r="I171" s="3">
        <v>21.6216216216216</v>
      </c>
      <c r="J171" s="3">
        <v>30.2760482741401</v>
      </c>
      <c r="K171" s="3">
        <v>-74.6788040646758</v>
      </c>
      <c r="L171" s="3">
        <v>61.7915904936015</v>
      </c>
      <c r="M171" s="3">
        <v>-9.89182095332028</v>
      </c>
      <c r="N171" s="3">
        <v>-1.28536779476821</v>
      </c>
      <c r="O171" s="3">
        <v>41.4341249489459</v>
      </c>
      <c r="P171" s="3">
        <v>-0.0152194601244375</v>
      </c>
      <c r="Q171" s="3">
        <v>19.0266259909251</v>
      </c>
      <c r="R171" s="3">
        <v>-15.5125341957848</v>
      </c>
    </row>
    <row r="172" spans="1:18" ht="12" customHeight="1">
      <c r="A172" s="21" t="s">
        <v>246</v>
      </c>
      <c r="B172" s="3">
        <v>2012</v>
      </c>
      <c r="C172" s="3">
        <v>4</v>
      </c>
      <c r="D172" s="19"/>
      <c r="E172" s="3"/>
      <c r="F172" s="3">
        <v>-5.77804060803696</v>
      </c>
      <c r="G172" s="3">
        <v>-21.9808861859253</v>
      </c>
      <c r="H172" s="3">
        <v>-18.9281448220026</v>
      </c>
      <c r="I172" s="3">
        <v>32.152117545376</v>
      </c>
      <c r="J172" s="3">
        <v>33.7230574606076</v>
      </c>
      <c r="K172" s="3">
        <v>-70.2151793850101</v>
      </c>
      <c r="L172" s="3">
        <v>66.5496049165935</v>
      </c>
      <c r="M172" s="3">
        <v>-6.09197357542901</v>
      </c>
      <c r="N172" s="3">
        <v>-0.479996050014911</v>
      </c>
      <c r="O172" s="3">
        <v>49.2568913375228</v>
      </c>
      <c r="P172" s="3">
        <v>2.38795201529867</v>
      </c>
      <c r="Q172" s="3">
        <v>24.5094655384994</v>
      </c>
      <c r="R172" s="3">
        <v>-15.3620700625279</v>
      </c>
    </row>
    <row r="173" spans="1:18" ht="12" customHeight="1">
      <c r="A173" s="21" t="s">
        <v>247</v>
      </c>
      <c r="B173" s="3">
        <v>2013</v>
      </c>
      <c r="C173" s="3">
        <v>1</v>
      </c>
      <c r="D173" s="19"/>
      <c r="E173" s="3"/>
      <c r="F173" s="3">
        <v>-0.014762175967885</v>
      </c>
      <c r="G173" s="3">
        <v>-9.73971452560873</v>
      </c>
      <c r="H173" s="3">
        <v>-2.28966193575807</v>
      </c>
      <c r="I173" s="3">
        <v>24.6437552388935</v>
      </c>
      <c r="J173" s="3">
        <v>38.269916142516</v>
      </c>
      <c r="K173" s="3">
        <v>-71.5611579949522</v>
      </c>
      <c r="L173" s="3">
        <v>62.0865139949109</v>
      </c>
      <c r="M173" s="3">
        <v>-3.73438957521625</v>
      </c>
      <c r="N173" s="3">
        <v>1.93706831678116</v>
      </c>
      <c r="O173" s="3">
        <v>47.2683813033167</v>
      </c>
      <c r="P173" s="3">
        <v>4.02793449032162</v>
      </c>
      <c r="Q173" s="3">
        <v>28.8622173245238</v>
      </c>
      <c r="R173" s="3">
        <v>-8.39422257234101</v>
      </c>
    </row>
    <row r="174" spans="1:18" ht="12" customHeight="1">
      <c r="A174" s="21" t="s">
        <v>248</v>
      </c>
      <c r="B174" s="3">
        <v>2013</v>
      </c>
      <c r="C174" s="3">
        <v>2</v>
      </c>
      <c r="D174" s="19"/>
      <c r="E174" s="3"/>
      <c r="F174" s="3">
        <v>-1.52327256490581</v>
      </c>
      <c r="G174" s="3">
        <v>-6.62373505059798</v>
      </c>
      <c r="H174" s="3">
        <v>-0.433739542633637</v>
      </c>
      <c r="I174" s="3">
        <v>32.486388384755</v>
      </c>
      <c r="J174" s="3">
        <v>38.533521790843</v>
      </c>
      <c r="K174" s="3">
        <v>-65.61760902207</v>
      </c>
      <c r="L174" s="3">
        <v>47.1232876712329</v>
      </c>
      <c r="M174" s="3">
        <v>-11.3290000712364</v>
      </c>
      <c r="N174" s="3">
        <v>0.885190435656884</v>
      </c>
      <c r="O174" s="3">
        <v>41.0230285071523</v>
      </c>
      <c r="P174" s="3">
        <v>4.78445891858991</v>
      </c>
      <c r="Q174" s="3">
        <v>25.1042454916666</v>
      </c>
      <c r="R174" s="3">
        <v>-5.39189782163576</v>
      </c>
    </row>
    <row r="175" spans="1:18" ht="12" customHeight="1">
      <c r="A175" s="21" t="s">
        <v>249</v>
      </c>
      <c r="B175" s="3">
        <v>2013</v>
      </c>
      <c r="C175" s="3">
        <v>3</v>
      </c>
      <c r="D175" s="19"/>
      <c r="E175" s="3"/>
      <c r="F175" s="3">
        <v>-1.79983593397423</v>
      </c>
      <c r="G175" s="3">
        <v>-9.2128801431127</v>
      </c>
      <c r="H175" s="3">
        <v>-3.99346334295093</v>
      </c>
      <c r="I175" s="3">
        <v>44.02460456942</v>
      </c>
      <c r="J175" s="3">
        <v>51.5803901780248</v>
      </c>
      <c r="K175" s="3">
        <v>-71.0956789460924</v>
      </c>
      <c r="L175" s="3">
        <v>54.0178571428571</v>
      </c>
      <c r="M175" s="3">
        <v>-6.10262833992867</v>
      </c>
      <c r="N175" s="3">
        <v>1.39350395683389</v>
      </c>
      <c r="O175" s="3">
        <v>46.7435632031018</v>
      </c>
      <c r="P175" s="3">
        <v>1.50324399014878</v>
      </c>
      <c r="Q175" s="3">
        <v>29.698500422115</v>
      </c>
      <c r="R175" s="3">
        <v>-6.7298290267148</v>
      </c>
    </row>
    <row r="176" spans="1:18" ht="12" customHeight="1">
      <c r="A176" s="21" t="s">
        <v>250</v>
      </c>
      <c r="B176" s="3">
        <v>2013</v>
      </c>
      <c r="C176" s="3">
        <v>4</v>
      </c>
      <c r="D176" s="19"/>
      <c r="E176" s="3"/>
      <c r="F176" s="3">
        <v>0.39414938448138</v>
      </c>
      <c r="G176" s="3">
        <v>2.72479564032698</v>
      </c>
      <c r="H176" s="3">
        <v>5.56255902273252</v>
      </c>
      <c r="I176" s="3">
        <v>43.2432432432432</v>
      </c>
      <c r="J176" s="3">
        <v>48.9050531790869</v>
      </c>
      <c r="K176" s="3">
        <v>-53.3465736459945</v>
      </c>
      <c r="L176" s="3">
        <v>44.5355191256831</v>
      </c>
      <c r="M176" s="3">
        <v>-3.91258413770009</v>
      </c>
      <c r="N176" s="3">
        <v>1.39924745759881</v>
      </c>
      <c r="O176" s="3">
        <v>42.5811389598951</v>
      </c>
      <c r="P176" s="3">
        <v>-1.47262480470572</v>
      </c>
      <c r="Q176" s="3">
        <v>25.0680422102796</v>
      </c>
      <c r="R176" s="3">
        <v>-3.12641760876803</v>
      </c>
    </row>
    <row r="177" spans="1:18" ht="12" customHeight="1">
      <c r="A177" s="21" t="s">
        <v>251</v>
      </c>
      <c r="B177" s="3">
        <v>2014</v>
      </c>
      <c r="C177" s="3">
        <v>1</v>
      </c>
      <c r="D177" s="19"/>
      <c r="E177" s="3"/>
      <c r="F177" s="3">
        <v>2.47265072914281</v>
      </c>
      <c r="G177" s="3">
        <v>11.8288590604027</v>
      </c>
      <c r="H177" s="3">
        <v>15.4772859500318</v>
      </c>
      <c r="I177" s="3">
        <v>45.6039441248973</v>
      </c>
      <c r="J177" s="3">
        <v>55.3184077505488</v>
      </c>
      <c r="K177" s="3">
        <v>-54.5687134816472</v>
      </c>
      <c r="L177" s="3">
        <v>39.7651006711409</v>
      </c>
      <c r="M177" s="3">
        <v>-10.4869557819568</v>
      </c>
      <c r="N177" s="3">
        <v>1.50646091004209</v>
      </c>
      <c r="O177" s="3">
        <v>44.1775504540828</v>
      </c>
      <c r="P177" s="3">
        <v>3.39381183845414</v>
      </c>
      <c r="Q177" s="3">
        <v>19.7808411297311</v>
      </c>
      <c r="R177" s="3">
        <v>-0.750128170333988</v>
      </c>
    </row>
    <row r="178" spans="1:18" ht="12" customHeight="1">
      <c r="A178" s="21" t="s">
        <v>252</v>
      </c>
      <c r="B178" s="3">
        <v>2014</v>
      </c>
      <c r="C178" s="3">
        <v>2</v>
      </c>
      <c r="D178" s="19"/>
      <c r="E178" s="3"/>
      <c r="F178" s="3">
        <v>-0.489537048741093</v>
      </c>
      <c r="G178" s="3">
        <v>5.45625587958608</v>
      </c>
      <c r="H178" s="3">
        <v>4.24397853724669</v>
      </c>
      <c r="I178" s="3">
        <v>44.7513812154696</v>
      </c>
      <c r="J178" s="3">
        <v>53.7973610758618</v>
      </c>
      <c r="K178" s="3">
        <v>-47.1822400402486</v>
      </c>
      <c r="L178" s="3">
        <v>30.2544769085768</v>
      </c>
      <c r="M178" s="3">
        <v>-6.45629760244843</v>
      </c>
      <c r="N178" s="3">
        <v>-0.673210607386313</v>
      </c>
      <c r="O178" s="3">
        <v>43.966928097608</v>
      </c>
      <c r="P178" s="3">
        <v>0.927381477623681</v>
      </c>
      <c r="Q178" s="3">
        <v>27.0987021769126</v>
      </c>
      <c r="R178" s="3">
        <v>0.10374829954904</v>
      </c>
    </row>
    <row r="179" spans="1:18" ht="12" customHeight="1">
      <c r="A179" s="21" t="s">
        <v>253</v>
      </c>
      <c r="B179" s="3">
        <v>2014</v>
      </c>
      <c r="C179" s="3">
        <v>3</v>
      </c>
      <c r="D179" s="19"/>
      <c r="E179" s="3"/>
      <c r="F179" s="3">
        <v>2.70144039107239</v>
      </c>
      <c r="G179" s="3">
        <v>6.92520775623269</v>
      </c>
      <c r="H179" s="3">
        <v>6.58635344339819</v>
      </c>
      <c r="I179" s="3">
        <v>44.5562671546203</v>
      </c>
      <c r="J179" s="3">
        <v>53.2262427941461</v>
      </c>
      <c r="K179" s="3">
        <v>-51.2673206321377</v>
      </c>
      <c r="L179" s="3">
        <v>33.4569045412419</v>
      </c>
      <c r="M179" s="3">
        <v>-4.79607429125107</v>
      </c>
      <c r="N179" s="3">
        <v>-0.270201790274518</v>
      </c>
      <c r="O179" s="3">
        <v>47.3494188720805</v>
      </c>
      <c r="P179" s="3">
        <v>9.28568420241697</v>
      </c>
      <c r="Q179" s="3">
        <v>32.2885490318333</v>
      </c>
      <c r="R179" s="3">
        <v>1.28694903592877</v>
      </c>
    </row>
    <row r="180" spans="1:18" ht="12" customHeight="1">
      <c r="A180" s="21" t="s">
        <v>254</v>
      </c>
      <c r="B180" s="3">
        <v>2014</v>
      </c>
      <c r="C180" s="3">
        <v>4</v>
      </c>
      <c r="D180" s="19"/>
      <c r="E180" s="3"/>
      <c r="F180" s="3">
        <v>-2.45171291192295</v>
      </c>
      <c r="G180" s="3">
        <v>-8.97994768962511</v>
      </c>
      <c r="H180" s="3">
        <v>-9.41042114631207</v>
      </c>
      <c r="I180" s="3">
        <v>44.6167097329888</v>
      </c>
      <c r="J180" s="3">
        <v>47.7893313851679</v>
      </c>
      <c r="K180" s="3">
        <v>-56.0061993160403</v>
      </c>
      <c r="L180" s="3">
        <v>50.8282476024412</v>
      </c>
      <c r="M180" s="3">
        <v>-4.81120082219444</v>
      </c>
      <c r="N180" s="3">
        <v>2.09675090109346</v>
      </c>
      <c r="O180" s="3">
        <v>41.472095191516</v>
      </c>
      <c r="P180" s="3">
        <v>2.31801941972124</v>
      </c>
      <c r="Q180" s="3">
        <v>18.8441426578465</v>
      </c>
      <c r="R180" s="3">
        <v>-9.82444379745331</v>
      </c>
    </row>
    <row r="181" spans="1:18" ht="12" customHeight="1">
      <c r="A181" s="21" t="s">
        <v>255</v>
      </c>
      <c r="B181" s="3">
        <v>2015</v>
      </c>
      <c r="C181" s="3">
        <v>1</v>
      </c>
      <c r="D181" s="19"/>
      <c r="E181" s="3"/>
      <c r="F181" s="3">
        <v>-4.88025578616583</v>
      </c>
      <c r="G181" s="3">
        <v>0.928505106778087</v>
      </c>
      <c r="H181" s="3">
        <v>-14.5345690031618</v>
      </c>
      <c r="I181" s="3">
        <v>32.0772058823529</v>
      </c>
      <c r="J181" s="3">
        <v>31.9255758853257</v>
      </c>
      <c r="K181" s="3">
        <v>-51.8806357734163</v>
      </c>
      <c r="L181" s="3">
        <v>52.0891364902507</v>
      </c>
      <c r="M181" s="3">
        <v>-7.9262944052264</v>
      </c>
      <c r="N181" s="3">
        <v>-0.403844429057341</v>
      </c>
      <c r="O181" s="3">
        <v>46.6216495931025</v>
      </c>
      <c r="P181" s="3">
        <v>3.34368469278223</v>
      </c>
      <c r="Q181" s="3">
        <v>32.7025147380685</v>
      </c>
      <c r="R181" s="3">
        <v>-8.58125879610033</v>
      </c>
    </row>
    <row r="182" spans="1:18" ht="12" customHeight="1">
      <c r="A182" s="21" t="s">
        <v>256</v>
      </c>
      <c r="B182" s="3">
        <v>2015</v>
      </c>
      <c r="C182" s="3">
        <v>2</v>
      </c>
      <c r="D182" s="19"/>
      <c r="E182" s="3"/>
      <c r="F182" s="3">
        <v>0.549425384267288</v>
      </c>
      <c r="G182" s="3">
        <v>-21.9961240310078</v>
      </c>
      <c r="H182" s="3">
        <v>-11.0143883517027</v>
      </c>
      <c r="I182" s="3">
        <v>-2.78846153846154</v>
      </c>
      <c r="J182" s="3">
        <v>10.4437669172605</v>
      </c>
      <c r="K182" s="3">
        <v>-70.8539632368987</v>
      </c>
      <c r="L182" s="3">
        <v>50.7827788649706</v>
      </c>
      <c r="M182" s="3">
        <v>-4.97513461475343</v>
      </c>
      <c r="N182" s="3">
        <v>2.99438749429428</v>
      </c>
      <c r="O182" s="3">
        <v>45.3529481628012</v>
      </c>
      <c r="P182" s="3">
        <v>15.192837009231</v>
      </c>
      <c r="Q182" s="3">
        <v>32.2283977454169</v>
      </c>
      <c r="R182" s="3">
        <v>-6.64359549424054</v>
      </c>
    </row>
    <row r="183" spans="1:18" ht="12" customHeight="1">
      <c r="A183" s="21" t="s">
        <v>257</v>
      </c>
      <c r="B183" s="3">
        <v>2015</v>
      </c>
      <c r="C183" s="3">
        <v>3</v>
      </c>
      <c r="D183" s="19"/>
      <c r="E183" s="3"/>
      <c r="F183" s="3">
        <v>-6.94439851965278</v>
      </c>
      <c r="G183" s="3">
        <v>-35.59670781893</v>
      </c>
      <c r="H183" s="3">
        <v>-23.0583925101445</v>
      </c>
      <c r="I183" s="3">
        <v>-5.05050505050505</v>
      </c>
      <c r="J183" s="3">
        <v>16.2792782729371</v>
      </c>
      <c r="K183" s="3">
        <v>-78.7265480457723</v>
      </c>
      <c r="L183" s="3">
        <v>64.7422680412371</v>
      </c>
      <c r="M183" s="3">
        <v>-9.69121973425895</v>
      </c>
      <c r="N183" s="3">
        <v>-1.94459433898776</v>
      </c>
      <c r="O183" s="3">
        <v>41.3542552582625</v>
      </c>
      <c r="P183" s="3">
        <v>6.91661250478008</v>
      </c>
      <c r="Q183" s="3">
        <v>22.1784580269538</v>
      </c>
      <c r="R183" s="3">
        <v>-16.8916992158539</v>
      </c>
    </row>
    <row r="184" spans="1:18" ht="12" customHeight="1">
      <c r="A184" s="21" t="s">
        <v>258</v>
      </c>
      <c r="B184" s="3">
        <v>2015</v>
      </c>
      <c r="C184" s="3">
        <v>4</v>
      </c>
      <c r="D184" s="19"/>
      <c r="E184" s="3"/>
      <c r="F184" s="3">
        <v>-5.67177488079919</v>
      </c>
      <c r="G184" s="3">
        <v>-29.5627376425856</v>
      </c>
      <c r="H184" s="3">
        <v>-11.6192723199272</v>
      </c>
      <c r="I184" s="3">
        <v>11.0798122065728</v>
      </c>
      <c r="J184" s="3">
        <v>30.1421162342447</v>
      </c>
      <c r="K184" s="3">
        <v>-84.2549039644439</v>
      </c>
      <c r="L184" s="3">
        <v>73.5042735042735</v>
      </c>
      <c r="M184" s="3">
        <v>-8.12286943785802</v>
      </c>
      <c r="N184" s="3">
        <v>-1.82988885023718</v>
      </c>
      <c r="O184" s="3">
        <v>46.6230037794533</v>
      </c>
      <c r="P184" s="3">
        <v>-1.11506891517438</v>
      </c>
      <c r="Q184" s="3">
        <v>22.4661316786893</v>
      </c>
      <c r="R184" s="3">
        <v>-16.1218257489371</v>
      </c>
    </row>
    <row r="185" spans="1:18" ht="12" customHeight="1">
      <c r="A185" s="21" t="s">
        <v>259</v>
      </c>
      <c r="B185" s="3">
        <v>2016</v>
      </c>
      <c r="C185" s="3">
        <v>1</v>
      </c>
      <c r="D185" s="19"/>
      <c r="E185" s="3"/>
      <c r="F185" s="3">
        <v>-7.12282838316114</v>
      </c>
      <c r="G185" s="3">
        <v>-34.6904156064461</v>
      </c>
      <c r="H185" s="3">
        <v>-18.0554515063467</v>
      </c>
      <c r="I185" s="3">
        <v>-3.61648444070648</v>
      </c>
      <c r="J185" s="3">
        <v>18.6253245562494</v>
      </c>
      <c r="K185" s="3">
        <v>-80.2141802433049</v>
      </c>
      <c r="L185" s="3">
        <v>68.1159420289855</v>
      </c>
      <c r="M185" s="3">
        <v>-7.65548660817704</v>
      </c>
      <c r="N185" s="3">
        <v>-1.75666859980934</v>
      </c>
      <c r="O185" s="3">
        <v>43.05481161207</v>
      </c>
      <c r="P185" s="3">
        <v>-1.02370681831149</v>
      </c>
      <c r="Q185" s="3">
        <v>22.8519306968865</v>
      </c>
      <c r="R185" s="3">
        <v>-16.2690328595638</v>
      </c>
    </row>
    <row r="186" spans="1:18" ht="12" customHeight="1">
      <c r="A186" s="21" t="s">
        <v>260</v>
      </c>
      <c r="B186" s="3">
        <v>2016</v>
      </c>
      <c r="C186" s="3">
        <v>2</v>
      </c>
      <c r="D186" s="19"/>
      <c r="E186" s="3"/>
      <c r="F186" s="3">
        <v>-6.71579592122189</v>
      </c>
      <c r="G186" s="3">
        <v>-30.3505535055351</v>
      </c>
      <c r="H186" s="3">
        <v>-19.9480527068476</v>
      </c>
      <c r="I186" s="3">
        <v>7</v>
      </c>
      <c r="J186" s="3">
        <v>26.997581495457</v>
      </c>
      <c r="K186" s="3">
        <v>-86.7030571948722</v>
      </c>
      <c r="L186" s="3">
        <v>69.9090909090909</v>
      </c>
      <c r="M186" s="3">
        <v>-7.01628796515944</v>
      </c>
      <c r="N186" s="3">
        <v>-0.629659866957714</v>
      </c>
      <c r="O186" s="3">
        <v>44.8722245063531</v>
      </c>
      <c r="P186" s="3">
        <v>0.730816854077195</v>
      </c>
      <c r="Q186" s="3">
        <v>28.8804435911377</v>
      </c>
      <c r="R186" s="3">
        <v>-15.4015899729396</v>
      </c>
    </row>
    <row r="187" spans="1:18" ht="12" customHeight="1">
      <c r="A187" s="21" t="s">
        <v>261</v>
      </c>
      <c r="B187" s="3">
        <v>2016</v>
      </c>
      <c r="C187" s="3">
        <v>3</v>
      </c>
      <c r="D187" s="19"/>
      <c r="E187" s="3"/>
      <c r="F187" s="3">
        <v>-7.16732654380125</v>
      </c>
      <c r="G187" s="3">
        <v>-27.4669379450661</v>
      </c>
      <c r="H187" s="3">
        <v>-17.3827647804336</v>
      </c>
      <c r="I187" s="3">
        <v>16.78391959799</v>
      </c>
      <c r="J187" s="3">
        <v>30.120449238624</v>
      </c>
      <c r="K187" s="3">
        <v>-78.6142333097054</v>
      </c>
      <c r="L187" s="3">
        <v>60.7216494845361</v>
      </c>
      <c r="M187" s="3">
        <v>-11.6313568437596</v>
      </c>
      <c r="N187" s="3">
        <v>0.118170956310778</v>
      </c>
      <c r="O187" s="3">
        <v>38.2400186272581</v>
      </c>
      <c r="P187" s="3">
        <v>0.226644492677415</v>
      </c>
      <c r="Q187" s="3">
        <v>24.0685539400412</v>
      </c>
      <c r="R187" s="3">
        <v>-13.4794223421544</v>
      </c>
    </row>
    <row r="188" spans="1:18" ht="12" customHeight="1">
      <c r="A188" s="21" t="s">
        <v>262</v>
      </c>
      <c r="B188" s="3">
        <v>2016</v>
      </c>
      <c r="C188" s="3">
        <v>4</v>
      </c>
      <c r="D188" s="19"/>
      <c r="E188" s="3"/>
      <c r="F188" s="3">
        <v>-3.95014882739208</v>
      </c>
      <c r="G188" s="3">
        <v>-18.3556405353728</v>
      </c>
      <c r="H188" s="3">
        <v>-2.50126474477469</v>
      </c>
      <c r="I188" s="3">
        <v>33.745247148289</v>
      </c>
      <c r="J188" s="3">
        <v>38.5847500643878</v>
      </c>
      <c r="K188" s="3">
        <v>-79.4651167908291</v>
      </c>
      <c r="L188" s="3">
        <v>57.9654510556622</v>
      </c>
      <c r="M188" s="3">
        <v>-10.1638866230398</v>
      </c>
      <c r="N188" s="3">
        <v>-4.11659708192476</v>
      </c>
      <c r="O188" s="3">
        <v>43.5877619463245</v>
      </c>
      <c r="P188" s="3">
        <v>0.98115314017094</v>
      </c>
      <c r="Q188" s="3">
        <v>16.6402454622813</v>
      </c>
      <c r="R188" s="3">
        <v>-11.9857668550201</v>
      </c>
    </row>
    <row r="189" spans="1:18" ht="12" customHeight="1">
      <c r="A189" s="21" t="s">
        <v>263</v>
      </c>
      <c r="B189" s="3">
        <v>2017</v>
      </c>
      <c r="C189" s="3">
        <v>1</v>
      </c>
      <c r="D189" s="19"/>
      <c r="E189" s="3"/>
      <c r="F189" s="3">
        <v>-1.0808733237623</v>
      </c>
      <c r="G189" s="3">
        <v>-8.69198312236287</v>
      </c>
      <c r="H189" s="3">
        <v>11.9728170309932</v>
      </c>
      <c r="I189" s="3">
        <v>33.4724540901503</v>
      </c>
      <c r="J189" s="3">
        <v>44.2461808311019</v>
      </c>
      <c r="K189" s="3">
        <v>-63.680132028131</v>
      </c>
      <c r="L189" s="3">
        <v>48.1887110362258</v>
      </c>
      <c r="M189" s="3">
        <v>-13.0919015732945</v>
      </c>
      <c r="N189" s="3">
        <v>-2.84853429348692</v>
      </c>
      <c r="O189" s="3">
        <v>37.8912423533041</v>
      </c>
      <c r="P189" s="3">
        <v>-0.355874459260994</v>
      </c>
      <c r="Q189" s="3">
        <v>16.1450684433554</v>
      </c>
      <c r="R189" s="3">
        <v>-5.72983996384102</v>
      </c>
    </row>
    <row r="190" spans="1:18" ht="12" customHeight="1">
      <c r="A190" s="21" t="s">
        <v>264</v>
      </c>
      <c r="B190" s="3">
        <v>2017</v>
      </c>
      <c r="C190" s="3">
        <v>2</v>
      </c>
      <c r="D190" s="19"/>
      <c r="E190" s="3"/>
      <c r="F190" s="3">
        <v>-5.54893310780213</v>
      </c>
      <c r="G190" s="3">
        <v>-5.63514804202483</v>
      </c>
      <c r="H190" s="3">
        <v>1.65528850099532</v>
      </c>
      <c r="I190" s="3">
        <v>35.1123595505618</v>
      </c>
      <c r="J190" s="3">
        <v>42.8077202050337</v>
      </c>
      <c r="K190" s="3">
        <v>-63.1087767568307</v>
      </c>
      <c r="L190" s="3">
        <v>48.4330484330484</v>
      </c>
      <c r="M190" s="3">
        <v>-14.0555010337927</v>
      </c>
      <c r="N190" s="3">
        <v>-4.25407682953109</v>
      </c>
      <c r="O190" s="3">
        <v>43.055106601722</v>
      </c>
      <c r="P190" s="3">
        <v>-5.54144306888006</v>
      </c>
      <c r="Q190" s="3">
        <v>16.8947113093814</v>
      </c>
      <c r="R190" s="3">
        <v>-8.5342813630507</v>
      </c>
    </row>
    <row r="191" spans="1:18" ht="12" customHeight="1">
      <c r="A191" s="21" t="s">
        <v>265</v>
      </c>
      <c r="B191" s="3">
        <v>2017</v>
      </c>
      <c r="C191" s="3">
        <v>3</v>
      </c>
      <c r="D191" s="19"/>
      <c r="E191" s="3"/>
      <c r="F191" s="3">
        <v>0.651925478913145</v>
      </c>
      <c r="G191" s="3">
        <v>9.67184801381693</v>
      </c>
      <c r="H191" s="3">
        <v>17.514257820596</v>
      </c>
      <c r="I191" s="3">
        <v>40.4291845493562</v>
      </c>
      <c r="J191" s="3">
        <v>43.1209540841253</v>
      </c>
      <c r="K191" s="3">
        <v>-64.0424208674659</v>
      </c>
      <c r="L191" s="3">
        <v>41.0899653979239</v>
      </c>
      <c r="M191" s="3">
        <v>-9.50919609504303</v>
      </c>
      <c r="N191" s="3">
        <v>-1.98773026437591</v>
      </c>
      <c r="O191" s="3">
        <v>47.8181206995603</v>
      </c>
      <c r="P191" s="3">
        <v>-3.40962954552448</v>
      </c>
      <c r="Q191" s="3">
        <v>20.6924288659546</v>
      </c>
      <c r="R191" s="3">
        <v>-1.2177522439373</v>
      </c>
    </row>
    <row r="192" spans="1:18" ht="12" customHeight="1">
      <c r="A192" s="21" t="s">
        <v>266</v>
      </c>
      <c r="B192" s="3">
        <v>2017</v>
      </c>
      <c r="C192" s="3">
        <v>4</v>
      </c>
      <c r="D192" s="19"/>
      <c r="E192" s="3"/>
      <c r="F192" s="3">
        <v>-1.2209009194343</v>
      </c>
      <c r="G192" s="3">
        <v>13.3517495395948</v>
      </c>
      <c r="H192" s="3">
        <v>18.2273206735972</v>
      </c>
      <c r="I192" s="3">
        <v>47.632058287796</v>
      </c>
      <c r="J192" s="3">
        <v>50.765018016282</v>
      </c>
      <c r="K192" s="3">
        <v>-58.0781536563251</v>
      </c>
      <c r="L192" s="3">
        <v>39.3382352941176</v>
      </c>
      <c r="M192" s="3">
        <v>-11.8194830237006</v>
      </c>
      <c r="N192" s="3">
        <v>-4.22539235844532</v>
      </c>
      <c r="O192" s="3">
        <v>43.5638572470523</v>
      </c>
      <c r="P192" s="3">
        <v>-7.06604896918847</v>
      </c>
      <c r="Q192" s="3">
        <v>21.6790406702131</v>
      </c>
      <c r="R192" s="3">
        <v>-0.914316577188165</v>
      </c>
    </row>
    <row r="193" spans="1:18" ht="12" customHeight="1">
      <c r="A193" s="21" t="s">
        <v>267</v>
      </c>
      <c r="B193" s="3">
        <v>2018</v>
      </c>
      <c r="C193" s="3">
        <v>1</v>
      </c>
      <c r="D193" s="19"/>
      <c r="E193" s="3"/>
      <c r="F193" s="3">
        <v>-1.54229837574061</v>
      </c>
      <c r="G193" s="3">
        <v>24.4368600682594</v>
      </c>
      <c r="H193" s="3">
        <v>29.2944235178354</v>
      </c>
      <c r="I193" s="3">
        <v>45.4175152749491</v>
      </c>
      <c r="J193" s="3">
        <v>46.4219294591934</v>
      </c>
      <c r="K193" s="3">
        <v>-46.7263510345529</v>
      </c>
      <c r="L193" s="3">
        <v>25.9463179628355</v>
      </c>
      <c r="M193" s="3">
        <v>-21.7692698175742</v>
      </c>
      <c r="N193" s="3">
        <v>-4.20927082049217</v>
      </c>
      <c r="O193" s="3">
        <v>34.8231989447762</v>
      </c>
      <c r="P193" s="3">
        <v>-9.48507638273146</v>
      </c>
      <c r="Q193" s="3">
        <v>10.6640188045674</v>
      </c>
      <c r="R193" s="3">
        <v>2.45071338476878</v>
      </c>
    </row>
    <row r="194" spans="1:18" ht="12" customHeight="1">
      <c r="A194" s="21" t="s">
        <v>268</v>
      </c>
      <c r="B194" s="3">
        <v>2018</v>
      </c>
      <c r="C194" s="3">
        <v>2</v>
      </c>
      <c r="D194" s="19"/>
      <c r="E194" s="3"/>
      <c r="F194" s="3">
        <v>-5.35719666675935</v>
      </c>
      <c r="G194" s="3">
        <v>18.5341196293176</v>
      </c>
      <c r="H194" s="3">
        <v>11.2024696490432</v>
      </c>
      <c r="I194" s="3">
        <v>46.4046822742475</v>
      </c>
      <c r="J194" s="3">
        <v>57.442345807775</v>
      </c>
      <c r="K194" s="3">
        <v>-46.7117122474105</v>
      </c>
      <c r="L194" s="3">
        <v>27.5949367088608</v>
      </c>
      <c r="M194" s="3">
        <v>-18.743048780503</v>
      </c>
      <c r="N194" s="3">
        <v>-1.8487010409189</v>
      </c>
      <c r="O194" s="3">
        <v>40.6986434504924</v>
      </c>
      <c r="P194" s="3">
        <v>-12.0395064946587</v>
      </c>
      <c r="Q194" s="3">
        <v>22.969879808064</v>
      </c>
      <c r="R194" s="3">
        <v>1.18217792683188</v>
      </c>
    </row>
    <row r="195" spans="1:18" ht="12" customHeight="1">
      <c r="A195" s="21" t="s">
        <v>269</v>
      </c>
      <c r="B195" s="3">
        <v>2018</v>
      </c>
      <c r="C195" s="3">
        <v>3</v>
      </c>
      <c r="D195" s="19"/>
      <c r="E195" s="3"/>
      <c r="F195" s="3">
        <v>-4.90629678032511</v>
      </c>
      <c r="G195" s="3">
        <v>13.4030418250951</v>
      </c>
      <c r="H195" s="3">
        <v>7.51580631093731</v>
      </c>
      <c r="I195" s="3">
        <v>51.8275538894096</v>
      </c>
      <c r="J195" s="3">
        <v>57.3015875847167</v>
      </c>
      <c r="K195" s="3">
        <v>-47.2775549955983</v>
      </c>
      <c r="L195" s="3">
        <v>35.0047303689688</v>
      </c>
      <c r="M195" s="3">
        <v>-16.9596091351139</v>
      </c>
      <c r="N195" s="3">
        <v>-3.04038830079148</v>
      </c>
      <c r="O195" s="3">
        <v>39.1354790343314</v>
      </c>
      <c r="P195" s="3">
        <v>-7.14099599633236</v>
      </c>
      <c r="Q195" s="3">
        <v>9.36528051774505</v>
      </c>
      <c r="R195" s="3">
        <v>-5.29100796026948</v>
      </c>
    </row>
    <row r="196" spans="1:18" ht="12" customHeight="1">
      <c r="A196" s="21" t="s">
        <v>270</v>
      </c>
      <c r="B196" s="3">
        <v>2018</v>
      </c>
      <c r="C196" s="3">
        <v>4</v>
      </c>
      <c r="D196" s="19"/>
      <c r="E196" s="3"/>
      <c r="F196" s="3">
        <v>-3.37920123951129</v>
      </c>
      <c r="G196" s="3">
        <v>18.3673469387755</v>
      </c>
      <c r="H196" s="3">
        <v>12.7715010704997</v>
      </c>
      <c r="I196" s="3">
        <v>57.177225340818</v>
      </c>
      <c r="J196" s="3">
        <v>50.4942444850423</v>
      </c>
      <c r="K196" s="3">
        <v>-43.3042344380283</v>
      </c>
      <c r="L196" s="3">
        <v>38.3238405207486</v>
      </c>
      <c r="M196" s="3">
        <v>-15.8802048356517</v>
      </c>
      <c r="N196" s="3">
        <v>-2.29392499675139</v>
      </c>
      <c r="O196" s="3">
        <v>36.5752864880161</v>
      </c>
      <c r="P196" s="3">
        <v>-8.11417619614177</v>
      </c>
      <c r="Q196" s="3">
        <v>9.00613617794502</v>
      </c>
      <c r="R196" s="3">
        <v>-4.71003206726381</v>
      </c>
    </row>
    <row r="197" spans="1:18" ht="12" customHeight="1">
      <c r="A197" s="21" t="s">
        <v>271</v>
      </c>
      <c r="B197" s="3">
        <v>2019</v>
      </c>
      <c r="C197" s="3">
        <v>1</v>
      </c>
      <c r="D197" s="19"/>
      <c r="E197" s="3"/>
      <c r="F197" s="3">
        <v>-9.48013493921835</v>
      </c>
      <c r="G197" s="3">
        <v>9.33333333333333</v>
      </c>
      <c r="H197" s="3">
        <v>-6.97491385245733</v>
      </c>
      <c r="I197" s="3">
        <v>52.2585669781931</v>
      </c>
      <c r="J197" s="3">
        <v>56.5608639985284</v>
      </c>
      <c r="K197" s="3">
        <v>-34.7129442756165</v>
      </c>
      <c r="L197" s="3">
        <v>31.6286388670338</v>
      </c>
      <c r="M197" s="3">
        <v>-16.1789919887872</v>
      </c>
      <c r="N197" s="3">
        <v>-3.53266660265959</v>
      </c>
      <c r="O197" s="3">
        <v>37.5234109425447</v>
      </c>
      <c r="P197" s="3">
        <v>-11.2339673129693</v>
      </c>
      <c r="Q197" s="3">
        <v>15.9955333753039</v>
      </c>
      <c r="R197" s="3">
        <v>-6.53517148671171</v>
      </c>
    </row>
    <row r="198" spans="1:18" ht="12" customHeight="1">
      <c r="A198" s="21" t="s">
        <v>272</v>
      </c>
      <c r="B198" s="3">
        <v>2019</v>
      </c>
      <c r="C198" s="3">
        <v>2</v>
      </c>
      <c r="D198" s="19"/>
      <c r="E198" s="3"/>
      <c r="F198" s="3">
        <v>-9.36507211111653</v>
      </c>
      <c r="G198" s="3">
        <v>4.96</v>
      </c>
      <c r="H198" s="3">
        <v>-5.60704660532812</v>
      </c>
      <c r="I198" s="3">
        <v>48.6635220125786</v>
      </c>
      <c r="J198" s="3">
        <v>52.4938880794913</v>
      </c>
      <c r="K198" s="3">
        <v>-47.2294955103182</v>
      </c>
      <c r="L198" s="3">
        <v>30.7383627608347</v>
      </c>
      <c r="M198" s="3">
        <v>-15.1700084630608</v>
      </c>
      <c r="N198" s="3">
        <v>-6.1619909172892</v>
      </c>
      <c r="O198" s="3">
        <v>38.8685841012798</v>
      </c>
      <c r="P198" s="3">
        <v>-10.521242458788</v>
      </c>
      <c r="Q198" s="3">
        <v>14.0880586835565</v>
      </c>
      <c r="R198" s="3">
        <v>-7.10483539997387</v>
      </c>
    </row>
    <row r="199" spans="1:18" ht="12" customHeight="1">
      <c r="A199" s="21" t="s">
        <v>273</v>
      </c>
      <c r="B199" s="3">
        <v>2019</v>
      </c>
      <c r="C199" s="3">
        <v>3</v>
      </c>
      <c r="D199" s="19"/>
      <c r="E199" s="3"/>
      <c r="F199" s="3">
        <v>-8.04988477524972</v>
      </c>
      <c r="G199" s="3">
        <v>4.32300163132137</v>
      </c>
      <c r="H199" s="3">
        <v>-0.852500551971405</v>
      </c>
      <c r="I199" s="3">
        <v>48.1331168831169</v>
      </c>
      <c r="J199" s="3">
        <v>47.1374126450666</v>
      </c>
      <c r="K199" s="3">
        <v>-48.0919304900337</v>
      </c>
      <c r="L199" s="3">
        <v>38.5936222403925</v>
      </c>
      <c r="M199" s="3">
        <v>-12.9026437124543</v>
      </c>
      <c r="N199" s="3">
        <v>-7.60795252070076</v>
      </c>
      <c r="O199" s="3">
        <v>34.6327029814843</v>
      </c>
      <c r="P199" s="3">
        <v>-10.8364423158724</v>
      </c>
      <c r="Q199" s="3">
        <v>11.5649060680123</v>
      </c>
      <c r="R199" s="3">
        <v>-8.87229231126309</v>
      </c>
    </row>
    <row r="200" spans="1:18" ht="12" customHeight="1">
      <c r="A200" s="21" t="s">
        <v>274</v>
      </c>
      <c r="B200" s="3">
        <v>2019</v>
      </c>
      <c r="C200" s="3">
        <v>4</v>
      </c>
      <c r="D200" s="16"/>
      <c r="E200" s="16"/>
      <c r="F200" s="3">
        <v>-10.425363433423</v>
      </c>
      <c r="G200" s="3">
        <v>-10.4838709677419</v>
      </c>
      <c r="H200" s="3">
        <v>-19.6040575365739</v>
      </c>
      <c r="I200" s="3">
        <v>44.835868694956</v>
      </c>
      <c r="J200" s="3">
        <v>46.6495623609706</v>
      </c>
      <c r="K200" s="3">
        <v>-49.3344457098964</v>
      </c>
      <c r="L200" s="3">
        <v>48.4210526315789</v>
      </c>
      <c r="M200" s="3">
        <v>-10.9142636448163</v>
      </c>
      <c r="N200" s="3">
        <v>-2.79419898901346</v>
      </c>
      <c r="O200" s="3">
        <v>34.5774324708226</v>
      </c>
      <c r="P200" s="3">
        <v>-8.38893356328822</v>
      </c>
      <c r="Q200" s="3">
        <v>10.1864512442114</v>
      </c>
      <c r="R200" s="3">
        <v>-15.1582144782387</v>
      </c>
    </row>
    <row r="201" spans="1:18" ht="12" customHeight="1">
      <c r="A201" s="22"/>
      <c r="B201" s="16"/>
      <c r="C201" s="16"/>
      <c r="D201" s="16"/>
      <c r="E201" s="1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" customHeight="1">
      <c r="A202" s="16" t="s">
        <v>67</v>
      </c>
      <c r="B202" s="16"/>
      <c r="C202" s="16"/>
      <c r="D202" s="16"/>
      <c r="E202" s="16"/>
      <c r="F202" s="3">
        <f>AVERAGE(F12:F200)</f>
        <v>-4.986544322858446</v>
      </c>
      <c r="G202" s="3">
        <f aca="true" t="shared" si="1" ref="G202:R202">AVERAGE(G12:G200)</f>
        <v>-19.980588246771102</v>
      </c>
      <c r="H202" s="3">
        <f t="shared" si="1"/>
        <v>-9.154807736737995</v>
      </c>
      <c r="I202" s="3">
        <f t="shared" si="1"/>
        <v>79.83141695817245</v>
      </c>
      <c r="J202" s="3">
        <f t="shared" si="1"/>
        <v>66.77052329817003</v>
      </c>
      <c r="K202" s="3">
        <f t="shared" si="1"/>
        <v>-55.504123780783566</v>
      </c>
      <c r="L202" s="3">
        <f t="shared" si="1"/>
        <v>47.56000479741421</v>
      </c>
      <c r="M202" s="3">
        <f t="shared" si="1"/>
        <v>-6.4706050927487535</v>
      </c>
      <c r="N202" s="3">
        <f t="shared" si="1"/>
        <v>1.8003557394587333</v>
      </c>
      <c r="O202" s="3">
        <f t="shared" si="1"/>
        <v>41.38520719281114</v>
      </c>
      <c r="P202" s="3">
        <f t="shared" si="1"/>
        <v>-6.121120201405771</v>
      </c>
      <c r="Q202" s="3">
        <f t="shared" si="1"/>
        <v>19.637418757905237</v>
      </c>
      <c r="R202" s="3">
        <f t="shared" si="1"/>
        <v>-7.854965061406187</v>
      </c>
    </row>
    <row r="203" spans="1:18" ht="12" customHeight="1">
      <c r="A203" s="22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" customHeight="1">
      <c r="A204" s="22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" customHeight="1">
      <c r="A205" s="22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" customHeight="1">
      <c r="A206" s="22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2" customHeight="1">
      <c r="A207" s="22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" customHeight="1">
      <c r="A208" s="22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2" customHeight="1">
      <c r="A209" s="22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" customHeight="1">
      <c r="A210" s="22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2" customHeight="1">
      <c r="A211" s="22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2" customHeight="1">
      <c r="A212" s="22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2" customHeight="1">
      <c r="A213" s="22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" customHeight="1">
      <c r="A214" s="22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2" customHeight="1">
      <c r="A215" s="22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" customHeight="1">
      <c r="A216" s="22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" customHeight="1">
      <c r="A217" s="22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" customHeight="1">
      <c r="A218" s="22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" customHeight="1">
      <c r="A219" s="22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" customHeight="1">
      <c r="A220" s="22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" customHeight="1">
      <c r="A221" s="22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2" customHeight="1">
      <c r="A222" s="22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2" customHeight="1">
      <c r="A223" s="22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2" customHeight="1">
      <c r="A224" s="22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2" customHeight="1">
      <c r="A225" s="22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" customHeight="1">
      <c r="A226" s="22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" customHeight="1">
      <c r="A227" s="22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" customHeight="1">
      <c r="A228" s="22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2" customHeight="1">
      <c r="A229" s="22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2" customHeight="1">
      <c r="A230" s="22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" customHeight="1">
      <c r="A231" s="22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2" customHeight="1">
      <c r="A232" s="22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" customHeight="1">
      <c r="A233" s="22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2" customHeight="1">
      <c r="A234" s="22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" customHeight="1">
      <c r="A235" s="22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" customHeight="1">
      <c r="A236" s="22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" customHeight="1">
      <c r="A237" s="22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2" customHeight="1">
      <c r="A238" s="22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" customHeight="1">
      <c r="A239" s="22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" customHeight="1">
      <c r="A240" s="22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2" customHeight="1">
      <c r="A241" s="22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2" customHeight="1">
      <c r="A242" s="22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2" customHeight="1">
      <c r="A243" s="22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2" customHeight="1">
      <c r="A244" s="22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2" customHeight="1">
      <c r="A245" s="22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" customHeight="1">
      <c r="A246" s="22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" customHeight="1">
      <c r="A247" s="22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" customHeight="1">
      <c r="A248" s="22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" customHeight="1">
      <c r="A249" s="22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2" customHeight="1">
      <c r="A250" s="22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2" customHeight="1">
      <c r="A251" s="22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" customHeight="1">
      <c r="A252" s="22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" customHeight="1">
      <c r="A253" s="22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2" customHeight="1">
      <c r="A254" s="22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2" customHeight="1">
      <c r="A255" s="22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2" customHeight="1">
      <c r="A256" s="22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" customHeight="1">
      <c r="A257" s="22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2" customHeight="1">
      <c r="A258" s="22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2" customHeight="1">
      <c r="A259" s="22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2" customHeight="1">
      <c r="A260" s="22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2" customHeight="1">
      <c r="A261" s="22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" customHeight="1">
      <c r="A262" s="22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" customHeight="1">
      <c r="A263" s="22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2" customHeight="1">
      <c r="A264" s="22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2" customHeight="1">
      <c r="A265" s="22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2" customHeight="1">
      <c r="A266" s="22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2" customHeight="1">
      <c r="A267" s="22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2" customHeight="1">
      <c r="A268" s="22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" customHeight="1">
      <c r="A269" s="22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2" customHeight="1">
      <c r="A270" s="22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" customHeight="1">
      <c r="A271" s="22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" customHeight="1">
      <c r="A272" s="22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" customHeight="1">
      <c r="A273" s="22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" customHeight="1">
      <c r="A274" s="22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" customHeight="1">
      <c r="A275" s="22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2" customHeight="1">
      <c r="A276" s="22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2" customHeight="1">
      <c r="A277" s="22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" customHeight="1">
      <c r="A278" s="22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" customHeight="1">
      <c r="A279" s="22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" customHeight="1">
      <c r="A280" s="22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" customHeight="1">
      <c r="A281" s="22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2" customHeight="1">
      <c r="A282" s="22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" customHeight="1">
      <c r="A283" s="22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" customHeight="1">
      <c r="A284" s="22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2" customHeight="1">
      <c r="A285" s="22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2" customHeight="1">
      <c r="A286" s="22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" customHeight="1">
      <c r="A287" s="22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" customHeight="1">
      <c r="A288" s="22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" customHeight="1">
      <c r="A289" s="22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" customHeight="1">
      <c r="A290" s="22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2" customHeight="1">
      <c r="A291" s="22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2" customHeight="1">
      <c r="A292" s="22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" customHeight="1">
      <c r="A293" s="22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2" customHeight="1">
      <c r="A294" s="22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2" customHeight="1">
      <c r="A295" s="22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" customHeight="1">
      <c r="A296" s="22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2" customHeight="1">
      <c r="A297" s="22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" customHeight="1">
      <c r="A298" s="22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</sheetData>
  <sheetProtection password="DD3F" sheet="1" objects="1" scenarios="1"/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Bachmann Andreas SECO;Kemeny Felicitas SECO</dc:creator>
  <cp:keywords/>
  <dc:description/>
  <cp:lastModifiedBy>Kemeny Felicitas SECO</cp:lastModifiedBy>
  <cp:lastPrinted>2018-07-31T09:44:38Z</cp:lastPrinted>
  <dcterms:created xsi:type="dcterms:W3CDTF">2005-09-09T08:29:09Z</dcterms:created>
  <dcterms:modified xsi:type="dcterms:W3CDTF">2019-11-01T11:15:31Z</dcterms:modified>
  <cp:category/>
  <cp:version/>
  <cp:contentType/>
  <cp:contentStatus/>
</cp:coreProperties>
</file>