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DieseArbeitsmappe"/>
  <mc:AlternateContent xmlns:mc="http://schemas.openxmlformats.org/markup-compatibility/2006">
    <mc:Choice Requires="x15">
      <x15ac:absPath xmlns:x15ac="http://schemas.microsoft.com/office/spreadsheetml/2010/11/ac" url="M:\Org\DPKJ\01_kommunikation\01_qs\"/>
    </mc:Choice>
  </mc:AlternateContent>
  <xr:revisionPtr revIDLastSave="0" documentId="13_ncr:1_{B9A53F22-2CE9-49BF-A950-ACD2D79900C7}" xr6:coauthVersionLast="47" xr6:coauthVersionMax="47" xr10:uidLastSave="{00000000-0000-0000-0000-000000000000}"/>
  <bookViews>
    <workbookView xWindow="-110" yWindow="-110" windowWidth="19420" windowHeight="10300" xr2:uid="{00000000-000D-0000-FFFF-FFFF00000000}"/>
  </bookViews>
  <sheets>
    <sheet name="swiss_qna" sheetId="22080" r:id="rId1"/>
    <sheet name="nom_q" sheetId="22085" r:id="rId2"/>
    <sheet name="real_q" sheetId="22086" r:id="rId3"/>
    <sheet name="defl_q" sheetId="22087" r:id="rId4"/>
    <sheet name="gc_q" sheetId="22088" r:id="rId5"/>
    <sheet name="nom_y" sheetId="22089" r:id="rId6"/>
    <sheet name="real_y" sheetId="22090" r:id="rId7"/>
    <sheet name="defl_y" sheetId="22091" r:id="rId8"/>
    <sheet name="gc_y" sheetId="22092" r:id="rId9"/>
    <sheet name="beschriftung" sheetId="22045" state="very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6" i="22092" l="1"/>
  <c r="U6" i="22092"/>
  <c r="AY5" i="22092"/>
  <c r="AO5" i="22092"/>
  <c r="AG5" i="22092"/>
  <c r="Y5" i="22092"/>
  <c r="K5" i="22092"/>
  <c r="AY4" i="22092"/>
  <c r="AO4" i="22092"/>
  <c r="AG4" i="22092"/>
  <c r="Y4" i="22092"/>
  <c r="K4" i="22092"/>
  <c r="C4" i="22092"/>
  <c r="AQ6" i="22091"/>
  <c r="AA6" i="22091"/>
  <c r="G6" i="22091"/>
  <c r="AS5" i="22091"/>
  <c r="AI5" i="22091"/>
  <c r="AA5" i="22091"/>
  <c r="O5" i="22091"/>
  <c r="E5" i="22091"/>
  <c r="AS4" i="22091"/>
  <c r="AI4" i="22091"/>
  <c r="AA4" i="22091"/>
  <c r="O4" i="22091"/>
  <c r="E4" i="22091"/>
  <c r="AW6" i="22090"/>
  <c r="AE6" i="22090"/>
  <c r="K6" i="22090"/>
  <c r="AU5" i="22090"/>
  <c r="AK5" i="22090"/>
  <c r="AC5" i="22090"/>
  <c r="S5" i="22090"/>
  <c r="G5" i="22090"/>
  <c r="AU4" i="22090"/>
  <c r="AK4" i="22090"/>
  <c r="AC4" i="22090"/>
  <c r="S4" i="22090"/>
  <c r="G4" i="22090"/>
  <c r="M8" i="22089"/>
  <c r="AI6" i="22089"/>
  <c r="Q6" i="22089"/>
  <c r="AW5" i="22089"/>
  <c r="AM5" i="22089"/>
  <c r="AE5" i="22089"/>
  <c r="U5" i="22089"/>
  <c r="I5" i="22089"/>
  <c r="AW4" i="22089"/>
  <c r="AM4" i="22089"/>
  <c r="AE4" i="22089"/>
  <c r="U4" i="22089"/>
  <c r="I4" i="22089"/>
  <c r="A1" i="22089"/>
  <c r="AM6" i="22088"/>
  <c r="U6" i="22088"/>
  <c r="AY5" i="22088"/>
  <c r="AO5" i="22088"/>
  <c r="AG5" i="22088"/>
  <c r="Y5" i="22088"/>
  <c r="K5" i="22088"/>
  <c r="AY4" i="22088"/>
  <c r="AO4" i="22088"/>
  <c r="AG4" i="22088"/>
  <c r="Y4" i="22088"/>
  <c r="K4" i="22088"/>
  <c r="C4" i="22088"/>
  <c r="AQ6" i="22087"/>
  <c r="AA6" i="22087"/>
  <c r="G6" i="22087"/>
  <c r="AS5" i="22087"/>
  <c r="AI5" i="22087"/>
  <c r="AA5" i="22087"/>
  <c r="O5" i="22087"/>
  <c r="E5" i="22087"/>
  <c r="AS4" i="22087"/>
  <c r="AI4" i="22087"/>
  <c r="AA4" i="22087"/>
  <c r="O4" i="22087"/>
  <c r="E4" i="22087"/>
  <c r="AW6" i="22086"/>
  <c r="AE6" i="22086"/>
  <c r="K6" i="22086"/>
  <c r="AU5" i="22086"/>
  <c r="AK5" i="22086"/>
  <c r="AC5" i="22086"/>
  <c r="S5" i="22086"/>
  <c r="G5" i="22086"/>
  <c r="AU4" i="22086"/>
  <c r="AK4" i="22086"/>
  <c r="AC4" i="22086"/>
  <c r="S4" i="22086"/>
  <c r="G4" i="22086"/>
  <c r="M8" i="22085"/>
  <c r="AI6" i="22085"/>
  <c r="Q6" i="22085"/>
  <c r="AW5" i="22085"/>
  <c r="AM5" i="22085"/>
  <c r="AE5" i="22085"/>
  <c r="U5" i="22085"/>
  <c r="I5" i="22085"/>
  <c r="AW4" i="22085"/>
  <c r="AM4" i="22085"/>
  <c r="AE4" i="22085"/>
  <c r="U4" i="22085"/>
  <c r="I4" i="22085"/>
  <c r="A1" i="22085"/>
  <c r="W8" i="22092"/>
  <c r="AK6" i="22092"/>
  <c r="S6" i="22092"/>
  <c r="AX5" i="22092"/>
  <c r="AN5" i="22092"/>
  <c r="AF5" i="22092"/>
  <c r="V5" i="22092"/>
  <c r="J5" i="22092"/>
  <c r="AX4" i="22092"/>
  <c r="AN4" i="22092"/>
  <c r="AF4" i="22092"/>
  <c r="V4" i="22092"/>
  <c r="J4" i="22092"/>
  <c r="A2" i="22092"/>
  <c r="AO6" i="22091"/>
  <c r="Y6" i="22091"/>
  <c r="AZ5" i="22091"/>
  <c r="AP5" i="22091"/>
  <c r="AH5" i="22091"/>
  <c r="Z5" i="22091"/>
  <c r="L5" i="22091"/>
  <c r="M8" i="22092"/>
  <c r="AE6" i="22092"/>
  <c r="G6" i="22092"/>
  <c r="AM5" i="22092"/>
  <c r="AC5" i="22092"/>
  <c r="O5" i="22092"/>
  <c r="AW4" i="22092"/>
  <c r="AK4" i="22092"/>
  <c r="AA4" i="22092"/>
  <c r="I4" i="22092"/>
  <c r="M8" i="22091"/>
  <c r="AE6" i="22091"/>
  <c r="AY5" i="22091"/>
  <c r="AM5" i="22091"/>
  <c r="AC5" i="22091"/>
  <c r="K5" i="22091"/>
  <c r="AX4" i="22091"/>
  <c r="AM4" i="22091"/>
  <c r="AD4" i="22091"/>
  <c r="S4" i="22091"/>
  <c r="F4" i="22091"/>
  <c r="AS6" i="22090"/>
  <c r="AA6" i="22090"/>
  <c r="AZ5" i="22090"/>
  <c r="AO5" i="22090"/>
  <c r="AF5" i="22090"/>
  <c r="U5" i="22090"/>
  <c r="H5" i="22090"/>
  <c r="AT4" i="22090"/>
  <c r="AI4" i="22090"/>
  <c r="Z4" i="22090"/>
  <c r="K4" i="22090"/>
  <c r="A2" i="22090"/>
  <c r="AM6" i="22089"/>
  <c r="S6" i="22089"/>
  <c r="AV5" i="22089"/>
  <c r="AK5" i="22089"/>
  <c r="AB5" i="22089"/>
  <c r="O5" i="22089"/>
  <c r="AZ4" i="22089"/>
  <c r="AO4" i="22089"/>
  <c r="AF4" i="22089"/>
  <c r="T4" i="22089"/>
  <c r="G4" i="22089"/>
  <c r="AY6" i="22088"/>
  <c r="AE6" i="22088"/>
  <c r="I6" i="22088"/>
  <c r="AS5" i="22088"/>
  <c r="AH5" i="22088"/>
  <c r="V5" i="22088"/>
  <c r="I5" i="22088"/>
  <c r="AV4" i="22088"/>
  <c r="AK4" i="22088"/>
  <c r="AB4" i="22088"/>
  <c r="O4" i="22088"/>
  <c r="D4" i="22088"/>
  <c r="AO6" i="22087"/>
  <c r="U6" i="22087"/>
  <c r="AX5" i="22087"/>
  <c r="AM5" i="22087"/>
  <c r="AD5" i="22087"/>
  <c r="S5" i="22087"/>
  <c r="F5" i="22087"/>
  <c r="AP4" i="22087"/>
  <c r="AG4" i="22087"/>
  <c r="V4" i="22087"/>
  <c r="I4" i="22087"/>
  <c r="W8" i="22086"/>
  <c r="AI6" i="22086"/>
  <c r="O6" i="22086"/>
  <c r="AT5" i="22086"/>
  <c r="AI5" i="22086"/>
  <c r="Z5" i="22086"/>
  <c r="K5" i="22086"/>
  <c r="AX4" i="22086"/>
  <c r="AM4" i="22086"/>
  <c r="AD4" i="22086"/>
  <c r="P4" i="22086"/>
  <c r="E4" i="22086"/>
  <c r="AS6" i="22085"/>
  <c r="AA6" i="22085"/>
  <c r="AZ5" i="22085"/>
  <c r="AO5" i="22085"/>
  <c r="AF5" i="22085"/>
  <c r="T5" i="22085"/>
  <c r="G5" i="22085"/>
  <c r="AT4" i="22085"/>
  <c r="AI4" i="22085"/>
  <c r="Z4" i="22085"/>
  <c r="K4" i="22085"/>
  <c r="A2" i="22085"/>
  <c r="AS4" i="22085"/>
  <c r="Y4" i="22085"/>
  <c r="AO6" i="22085"/>
  <c r="AL5" i="22085"/>
  <c r="P5" i="22085"/>
  <c r="AG4" i="22085"/>
  <c r="AT5" i="22091"/>
  <c r="O6" i="22090"/>
  <c r="P4" i="22090"/>
  <c r="AO5" i="22089"/>
  <c r="O5" i="22088"/>
  <c r="AD5" i="22086"/>
  <c r="W8" i="22085"/>
  <c r="Z5" i="22085"/>
  <c r="AL4" i="22085"/>
  <c r="AY6" i="22092"/>
  <c r="AC6" i="22092"/>
  <c r="AZ5" i="22092"/>
  <c r="AL5" i="22092"/>
  <c r="AB5" i="22092"/>
  <c r="L5" i="22092"/>
  <c r="AV4" i="22092"/>
  <c r="AJ4" i="22092"/>
  <c r="Z4" i="22092"/>
  <c r="H4" i="22092"/>
  <c r="AY6" i="22091"/>
  <c r="AC6" i="22091"/>
  <c r="AX5" i="22091"/>
  <c r="AL5" i="22091"/>
  <c r="AB5" i="22091"/>
  <c r="J5" i="22091"/>
  <c r="AW4" i="22091"/>
  <c r="AL4" i="22091"/>
  <c r="AC4" i="22091"/>
  <c r="P4" i="22091"/>
  <c r="D4" i="22091"/>
  <c r="AQ6" i="22090"/>
  <c r="Y6" i="22090"/>
  <c r="AY5" i="22090"/>
  <c r="AN5" i="22090"/>
  <c r="AE5" i="22090"/>
  <c r="T5" i="22090"/>
  <c r="F5" i="22090"/>
  <c r="AS4" i="22090"/>
  <c r="AH4" i="22090"/>
  <c r="Y4" i="22090"/>
  <c r="J4" i="22090"/>
  <c r="A1" i="22090"/>
  <c r="AK6" i="22089"/>
  <c r="O6" i="22089"/>
  <c r="AU5" i="22089"/>
  <c r="AJ5" i="22089"/>
  <c r="AA5" i="22089"/>
  <c r="L5" i="22089"/>
  <c r="AY4" i="22089"/>
  <c r="AN4" i="22089"/>
  <c r="AD4" i="22089"/>
  <c r="S4" i="22089"/>
  <c r="F4" i="22089"/>
  <c r="AW6" i="22088"/>
  <c r="AC6" i="22088"/>
  <c r="G6" i="22088"/>
  <c r="AP5" i="22088"/>
  <c r="AF5" i="22088"/>
  <c r="U5" i="22088"/>
  <c r="H5" i="22088"/>
  <c r="AU4" i="22088"/>
  <c r="AJ4" i="22088"/>
  <c r="AA4" i="22088"/>
  <c r="L4" i="22088"/>
  <c r="A2" i="22088"/>
  <c r="AM6" i="22087"/>
  <c r="S6" i="22087"/>
  <c r="AW5" i="22087"/>
  <c r="AL5" i="22087"/>
  <c r="AC5" i="22087"/>
  <c r="P5" i="22087"/>
  <c r="AZ4" i="22087"/>
  <c r="AO4" i="22087"/>
  <c r="AF4" i="22087"/>
  <c r="U4" i="22087"/>
  <c r="H4" i="22087"/>
  <c r="M8" i="22086"/>
  <c r="AG6" i="22086"/>
  <c r="I6" i="22086"/>
  <c r="AS5" i="22086"/>
  <c r="AH5" i="22086"/>
  <c r="Y5" i="22086"/>
  <c r="J5" i="22086"/>
  <c r="AW4" i="22086"/>
  <c r="AL4" i="22086"/>
  <c r="AB4" i="22086"/>
  <c r="O4" i="22086"/>
  <c r="D4" i="22086"/>
  <c r="AQ6" i="22085"/>
  <c r="Y6" i="22085"/>
  <c r="AY5" i="22085"/>
  <c r="AN5" i="22085"/>
  <c r="AD5" i="22085"/>
  <c r="S5" i="22085"/>
  <c r="F5" i="22085"/>
  <c r="AH4" i="22085"/>
  <c r="J4" i="22085"/>
  <c r="U6" i="22085"/>
  <c r="AC5" i="22085"/>
  <c r="AP4" i="22085"/>
  <c r="AF5" i="22091"/>
  <c r="AX4" i="22090"/>
  <c r="AF5" i="22089"/>
  <c r="AT4" i="22089"/>
  <c r="K4" i="22089"/>
  <c r="AK6" i="22088"/>
  <c r="AN4" i="22088"/>
  <c r="AE4" i="22088"/>
  <c r="G4" i="22088"/>
  <c r="I6" i="22087"/>
  <c r="C4" i="22087"/>
  <c r="E5" i="22086"/>
  <c r="AC4" i="22085"/>
  <c r="AW6" i="22092"/>
  <c r="AA6" i="22092"/>
  <c r="AW5" i="22092"/>
  <c r="AK5" i="22092"/>
  <c r="AA5" i="22092"/>
  <c r="I5" i="22092"/>
  <c r="AU4" i="22092"/>
  <c r="AI4" i="22092"/>
  <c r="U4" i="22092"/>
  <c r="G4" i="22092"/>
  <c r="AW6" i="22091"/>
  <c r="U6" i="22091"/>
  <c r="AW5" i="22091"/>
  <c r="AK5" i="22091"/>
  <c r="Y5" i="22091"/>
  <c r="I5" i="22091"/>
  <c r="AV4" i="22091"/>
  <c r="AK4" i="22091"/>
  <c r="AB4" i="22091"/>
  <c r="L4" i="22091"/>
  <c r="C4" i="22091"/>
  <c r="AO6" i="22090"/>
  <c r="U6" i="22090"/>
  <c r="AX5" i="22090"/>
  <c r="AM5" i="22090"/>
  <c r="AD5" i="22090"/>
  <c r="P5" i="22090"/>
  <c r="E5" i="22090"/>
  <c r="AP4" i="22090"/>
  <c r="AG4" i="22090"/>
  <c r="V4" i="22090"/>
  <c r="I4" i="22090"/>
  <c r="W8" i="22089"/>
  <c r="AG6" i="22089"/>
  <c r="K6" i="22089"/>
  <c r="AT5" i="22089"/>
  <c r="AI5" i="22089"/>
  <c r="Z5" i="22089"/>
  <c r="K5" i="22089"/>
  <c r="AX4" i="22089"/>
  <c r="AL4" i="22089"/>
  <c r="AC4" i="22089"/>
  <c r="P4" i="22089"/>
  <c r="E4" i="22089"/>
  <c r="AS6" i="22088"/>
  <c r="AA6" i="22088"/>
  <c r="AZ5" i="22088"/>
  <c r="AN5" i="22088"/>
  <c r="AE5" i="22088"/>
  <c r="T5" i="22088"/>
  <c r="G5" i="22088"/>
  <c r="AT4" i="22088"/>
  <c r="AI4" i="22088"/>
  <c r="Z4" i="22088"/>
  <c r="J4" i="22088"/>
  <c r="A1" i="22088"/>
  <c r="AK6" i="22087"/>
  <c r="Q6" i="22087"/>
  <c r="AV5" i="22087"/>
  <c r="AK5" i="22087"/>
  <c r="AB5" i="22087"/>
  <c r="L5" i="22087"/>
  <c r="AY4" i="22087"/>
  <c r="AN4" i="22087"/>
  <c r="AE4" i="22087"/>
  <c r="T4" i="22087"/>
  <c r="G4" i="22087"/>
  <c r="AY6" i="22086"/>
  <c r="AC6" i="22086"/>
  <c r="G6" i="22086"/>
  <c r="AP5" i="22086"/>
  <c r="AG5" i="22086"/>
  <c r="V5" i="22086"/>
  <c r="I5" i="22086"/>
  <c r="AV4" i="22086"/>
  <c r="AJ4" i="22086"/>
  <c r="AA4" i="22086"/>
  <c r="L4" i="22086"/>
  <c r="C4" i="22086"/>
  <c r="AX5" i="22085"/>
  <c r="E5" i="22085"/>
  <c r="V4" i="22085"/>
  <c r="AP4" i="22091"/>
  <c r="E4" i="22090"/>
  <c r="AI4" i="22089"/>
  <c r="AV5" i="22088"/>
  <c r="AX5" i="22086"/>
  <c r="I4" i="22086"/>
  <c r="AI5" i="22085"/>
  <c r="P4" i="22085"/>
  <c r="AS6" i="22092"/>
  <c r="Y6" i="22092"/>
  <c r="AV5" i="22092"/>
  <c r="AJ5" i="22092"/>
  <c r="Z5" i="22092"/>
  <c r="H5" i="22092"/>
  <c r="AT4" i="22092"/>
  <c r="AH4" i="22092"/>
  <c r="T4" i="22092"/>
  <c r="F4" i="22092"/>
  <c r="AS6" i="22091"/>
  <c r="S6" i="22091"/>
  <c r="AV5" i="22091"/>
  <c r="AJ5" i="22091"/>
  <c r="V5" i="22091"/>
  <c r="H5" i="22091"/>
  <c r="AU4" i="22091"/>
  <c r="AJ4" i="22091"/>
  <c r="Z4" i="22091"/>
  <c r="K4" i="22091"/>
  <c r="A2" i="22091"/>
  <c r="AM6" i="22090"/>
  <c r="S6" i="22090"/>
  <c r="AW5" i="22090"/>
  <c r="AL5" i="22090"/>
  <c r="AB5" i="22090"/>
  <c r="O5" i="22090"/>
  <c r="AZ4" i="22090"/>
  <c r="AO4" i="22090"/>
  <c r="AF4" i="22090"/>
  <c r="U4" i="22090"/>
  <c r="H4" i="22090"/>
  <c r="AY6" i="22089"/>
  <c r="AE6" i="22089"/>
  <c r="I6" i="22089"/>
  <c r="AS5" i="22089"/>
  <c r="AH5" i="22089"/>
  <c r="Y5" i="22089"/>
  <c r="J5" i="22089"/>
  <c r="AV4" i="22089"/>
  <c r="AK4" i="22089"/>
  <c r="AB4" i="22089"/>
  <c r="O4" i="22089"/>
  <c r="D4" i="22089"/>
  <c r="AQ6" i="22088"/>
  <c r="Y6" i="22088"/>
  <c r="AX5" i="22088"/>
  <c r="AM5" i="22088"/>
  <c r="AD5" i="22088"/>
  <c r="S5" i="22088"/>
  <c r="F5" i="22088"/>
  <c r="AS4" i="22088"/>
  <c r="AH4" i="22088"/>
  <c r="V4" i="22088"/>
  <c r="I4" i="22088"/>
  <c r="W8" i="22087"/>
  <c r="AI6" i="22087"/>
  <c r="O6" i="22087"/>
  <c r="AU5" i="22087"/>
  <c r="AJ5" i="22087"/>
  <c r="Z5" i="22087"/>
  <c r="K5" i="22087"/>
  <c r="AX4" i="22087"/>
  <c r="AM4" i="22087"/>
  <c r="AD4" i="22087"/>
  <c r="S4" i="22087"/>
  <c r="F4" i="22087"/>
  <c r="AS6" i="22086"/>
  <c r="AA6" i="22086"/>
  <c r="AZ5" i="22086"/>
  <c r="AO5" i="22086"/>
  <c r="AF5" i="22086"/>
  <c r="U5" i="22086"/>
  <c r="H5" i="22086"/>
  <c r="AT4" i="22086"/>
  <c r="AI4" i="22086"/>
  <c r="Z4" i="22086"/>
  <c r="K4" i="22086"/>
  <c r="A2" i="22086"/>
  <c r="AM6" i="22085"/>
  <c r="S6" i="22085"/>
  <c r="AV5" i="22085"/>
  <c r="AK5" i="22085"/>
  <c r="AB5" i="22085"/>
  <c r="O5" i="22085"/>
  <c r="AZ4" i="22085"/>
  <c r="AO4" i="22085"/>
  <c r="AF4" i="22085"/>
  <c r="T4" i="22085"/>
  <c r="G4" i="22085"/>
  <c r="AT5" i="22092"/>
  <c r="AK6" i="22091"/>
  <c r="F5" i="22091"/>
  <c r="V4" i="22091"/>
  <c r="W8" i="22090"/>
  <c r="AT5" i="22090"/>
  <c r="AI5" i="22090"/>
  <c r="AD4" i="22090"/>
  <c r="AZ5" i="22089"/>
  <c r="AZ4" i="22088"/>
  <c r="AY6" i="22087"/>
  <c r="L4" i="22087"/>
  <c r="P5" i="22086"/>
  <c r="AP4" i="22086"/>
  <c r="AG6" i="22085"/>
  <c r="AQ6" i="22092"/>
  <c r="Q6" i="22092"/>
  <c r="AU5" i="22092"/>
  <c r="AI5" i="22092"/>
  <c r="U5" i="22092"/>
  <c r="G5" i="22092"/>
  <c r="AS4" i="22092"/>
  <c r="AE4" i="22092"/>
  <c r="S4" i="22092"/>
  <c r="E4" i="22092"/>
  <c r="AM6" i="22091"/>
  <c r="Q6" i="22091"/>
  <c r="AU5" i="22091"/>
  <c r="AG5" i="22091"/>
  <c r="U5" i="22091"/>
  <c r="G5" i="22091"/>
  <c r="AT4" i="22091"/>
  <c r="AH4" i="22091"/>
  <c r="Y4" i="22091"/>
  <c r="J4" i="22091"/>
  <c r="A1" i="22091"/>
  <c r="AK6" i="22090"/>
  <c r="Q6" i="22090"/>
  <c r="AV5" i="22090"/>
  <c r="AJ5" i="22090"/>
  <c r="AA5" i="22090"/>
  <c r="L5" i="22090"/>
  <c r="AY4" i="22090"/>
  <c r="AN4" i="22090"/>
  <c r="AE4" i="22090"/>
  <c r="T4" i="22090"/>
  <c r="F4" i="22090"/>
  <c r="AW6" i="22089"/>
  <c r="AC6" i="22089"/>
  <c r="G6" i="22089"/>
  <c r="AP5" i="22089"/>
  <c r="AG5" i="22089"/>
  <c r="V5" i="22089"/>
  <c r="H5" i="22089"/>
  <c r="AU4" i="22089"/>
  <c r="AJ4" i="22089"/>
  <c r="AA4" i="22089"/>
  <c r="L4" i="22089"/>
  <c r="C4" i="22089"/>
  <c r="AO6" i="22088"/>
  <c r="S6" i="22088"/>
  <c r="AW5" i="22088"/>
  <c r="AL5" i="22088"/>
  <c r="AC5" i="22088"/>
  <c r="P5" i="22088"/>
  <c r="E5" i="22088"/>
  <c r="AP4" i="22088"/>
  <c r="AF4" i="22088"/>
  <c r="U4" i="22088"/>
  <c r="H4" i="22088"/>
  <c r="M8" i="22087"/>
  <c r="AG6" i="22087"/>
  <c r="K6" i="22087"/>
  <c r="AT5" i="22087"/>
  <c r="AH5" i="22087"/>
  <c r="Y5" i="22087"/>
  <c r="J5" i="22087"/>
  <c r="AW4" i="22087"/>
  <c r="AL4" i="22087"/>
  <c r="AC4" i="22087"/>
  <c r="P4" i="22087"/>
  <c r="D4" i="22087"/>
  <c r="AQ6" i="22086"/>
  <c r="Y6" i="22086"/>
  <c r="AY5" i="22086"/>
  <c r="AN5" i="22086"/>
  <c r="AE5" i="22086"/>
  <c r="T5" i="22086"/>
  <c r="F5" i="22086"/>
  <c r="AS4" i="22086"/>
  <c r="AH4" i="22086"/>
  <c r="Y4" i="22086"/>
  <c r="J4" i="22086"/>
  <c r="A1" i="22086"/>
  <c r="AK6" i="22085"/>
  <c r="O6" i="22085"/>
  <c r="AU5" i="22085"/>
  <c r="AJ5" i="22085"/>
  <c r="AA5" i="22085"/>
  <c r="L5" i="22085"/>
  <c r="AY4" i="22085"/>
  <c r="AN4" i="22085"/>
  <c r="AD4" i="22085"/>
  <c r="S4" i="22085"/>
  <c r="F4" i="22085"/>
  <c r="AO6" i="22092"/>
  <c r="O6" i="22092"/>
  <c r="AH5" i="22092"/>
  <c r="T5" i="22092"/>
  <c r="F5" i="22092"/>
  <c r="AP4" i="22092"/>
  <c r="AD4" i="22092"/>
  <c r="P4" i="22092"/>
  <c r="D4" i="22092"/>
  <c r="O6" i="22091"/>
  <c r="AG4" i="22091"/>
  <c r="I4" i="22091"/>
  <c r="AI6" i="22090"/>
  <c r="Z5" i="22090"/>
  <c r="AM4" i="22090"/>
  <c r="AS6" i="22089"/>
  <c r="G5" i="22089"/>
  <c r="Z4" i="22089"/>
  <c r="A2" i="22089"/>
  <c r="AK5" i="22088"/>
  <c r="T4" i="22088"/>
  <c r="AE6" i="22087"/>
  <c r="V5" i="22087"/>
  <c r="I5" i="22087"/>
  <c r="AK4" i="22087"/>
  <c r="U6" i="22086"/>
  <c r="AG4" i="22086"/>
  <c r="K6" i="22085"/>
  <c r="AX4" i="22085"/>
  <c r="AI6" i="22092"/>
  <c r="K6" i="22092"/>
  <c r="AS5" i="22092"/>
  <c r="AE5" i="22092"/>
  <c r="S5" i="22092"/>
  <c r="E5" i="22092"/>
  <c r="AM4" i="22092"/>
  <c r="AC4" i="22092"/>
  <c r="O4" i="22092"/>
  <c r="A1" i="22092"/>
  <c r="AI6" i="22091"/>
  <c r="K6" i="22091"/>
  <c r="AO5" i="22091"/>
  <c r="AE5" i="22091"/>
  <c r="S5" i="22091"/>
  <c r="AZ4" i="22091"/>
  <c r="AO4" i="22091"/>
  <c r="AF4" i="22091"/>
  <c r="U4" i="22091"/>
  <c r="H4" i="22091"/>
  <c r="M8" i="22090"/>
  <c r="AG6" i="22090"/>
  <c r="I6" i="22090"/>
  <c r="AS5" i="22090"/>
  <c r="AH5" i="22090"/>
  <c r="Y5" i="22090"/>
  <c r="J5" i="22090"/>
  <c r="AW4" i="22090"/>
  <c r="AL4" i="22090"/>
  <c r="AB4" i="22090"/>
  <c r="O4" i="22090"/>
  <c r="D4" i="22090"/>
  <c r="AQ6" i="22089"/>
  <c r="Y6" i="22089"/>
  <c r="AY5" i="22089"/>
  <c r="AN5" i="22089"/>
  <c r="AD5" i="22089"/>
  <c r="S5" i="22089"/>
  <c r="F5" i="22089"/>
  <c r="AS4" i="22089"/>
  <c r="AH4" i="22089"/>
  <c r="Y4" i="22089"/>
  <c r="J4" i="22089"/>
  <c r="W8" i="22088"/>
  <c r="AI6" i="22088"/>
  <c r="O6" i="22088"/>
  <c r="AU5" i="22088"/>
  <c r="AJ5" i="22088"/>
  <c r="AA5" i="22088"/>
  <c r="L5" i="22088"/>
  <c r="AX4" i="22088"/>
  <c r="AM4" i="22088"/>
  <c r="AD4" i="22088"/>
  <c r="S4" i="22088"/>
  <c r="F4" i="22088"/>
  <c r="AW6" i="22087"/>
  <c r="AC6" i="22087"/>
  <c r="AZ5" i="22087"/>
  <c r="AO5" i="22087"/>
  <c r="AF5" i="22087"/>
  <c r="U5" i="22087"/>
  <c r="H5" i="22087"/>
  <c r="AU4" i="22087"/>
  <c r="AJ4" i="22087"/>
  <c r="Z4" i="22087"/>
  <c r="K4" i="22087"/>
  <c r="A2" i="22087"/>
  <c r="AM6" i="22086"/>
  <c r="S6" i="22086"/>
  <c r="AW5" i="22086"/>
  <c r="AL5" i="22086"/>
  <c r="AB5" i="22086"/>
  <c r="O5" i="22086"/>
  <c r="AZ4" i="22086"/>
  <c r="AO4" i="22086"/>
  <c r="AF4" i="22086"/>
  <c r="U4" i="22086"/>
  <c r="H4" i="22086"/>
  <c r="AY6" i="22085"/>
  <c r="AE6" i="22085"/>
  <c r="I6" i="22085"/>
  <c r="AS5" i="22085"/>
  <c r="AH5" i="22085"/>
  <c r="Y5" i="22085"/>
  <c r="J5" i="22085"/>
  <c r="AV4" i="22085"/>
  <c r="AK4" i="22085"/>
  <c r="AB4" i="22085"/>
  <c r="O4" i="22085"/>
  <c r="D4" i="22085"/>
  <c r="T5" i="22089"/>
  <c r="AB5" i="22088"/>
  <c r="AP5" i="22087"/>
  <c r="AV4" i="22087"/>
  <c r="AO6" i="22086"/>
  <c r="K5" i="22085"/>
  <c r="AG6" i="22092"/>
  <c r="I6" i="22092"/>
  <c r="AP5" i="22092"/>
  <c r="AD5" i="22092"/>
  <c r="P5" i="22092"/>
  <c r="AZ4" i="22092"/>
  <c r="AL4" i="22092"/>
  <c r="AB4" i="22092"/>
  <c r="L4" i="22092"/>
  <c r="W8" i="22091"/>
  <c r="AG6" i="22091"/>
  <c r="I6" i="22091"/>
  <c r="AN5" i="22091"/>
  <c r="AD5" i="22091"/>
  <c r="P5" i="22091"/>
  <c r="AY4" i="22091"/>
  <c r="AN4" i="22091"/>
  <c r="AE4" i="22091"/>
  <c r="T4" i="22091"/>
  <c r="G4" i="22091"/>
  <c r="AY6" i="22090"/>
  <c r="AC6" i="22090"/>
  <c r="G6" i="22090"/>
  <c r="AP5" i="22090"/>
  <c r="AG5" i="22090"/>
  <c r="V5" i="22090"/>
  <c r="I5" i="22090"/>
  <c r="AV4" i="22090"/>
  <c r="AJ4" i="22090"/>
  <c r="AA4" i="22090"/>
  <c r="L4" i="22090"/>
  <c r="C4" i="22090"/>
  <c r="AO6" i="22089"/>
  <c r="U6" i="22089"/>
  <c r="AX5" i="22089"/>
  <c r="AL5" i="22089"/>
  <c r="AC5" i="22089"/>
  <c r="P5" i="22089"/>
  <c r="E5" i="22089"/>
  <c r="AP4" i="22089"/>
  <c r="AG4" i="22089"/>
  <c r="V4" i="22089"/>
  <c r="H4" i="22089"/>
  <c r="M8" i="22088"/>
  <c r="AG6" i="22088"/>
  <c r="K6" i="22088"/>
  <c r="AT5" i="22088"/>
  <c r="AI5" i="22088"/>
  <c r="Z5" i="22088"/>
  <c r="J5" i="22088"/>
  <c r="AW4" i="22088"/>
  <c r="AL4" i="22088"/>
  <c r="AC4" i="22088"/>
  <c r="P4" i="22088"/>
  <c r="E4" i="22088"/>
  <c r="AS6" i="22087"/>
  <c r="Y6" i="22087"/>
  <c r="AY5" i="22087"/>
  <c r="AN5" i="22087"/>
  <c r="AE5" i="22087"/>
  <c r="T5" i="22087"/>
  <c r="G5" i="22087"/>
  <c r="AT4" i="22087"/>
  <c r="AH4" i="22087"/>
  <c r="Y4" i="22087"/>
  <c r="J4" i="22087"/>
  <c r="A1" i="22087"/>
  <c r="AK6" i="22086"/>
  <c r="Q6" i="22086"/>
  <c r="AV5" i="22086"/>
  <c r="AJ5" i="22086"/>
  <c r="AA5" i="22086"/>
  <c r="L5" i="22086"/>
  <c r="AY4" i="22086"/>
  <c r="AN4" i="22086"/>
  <c r="AE4" i="22086"/>
  <c r="T4" i="22086"/>
  <c r="F4" i="22086"/>
  <c r="AW6" i="22085"/>
  <c r="AC6" i="22085"/>
  <c r="G6" i="22085"/>
  <c r="AP5" i="22085"/>
  <c r="AG5" i="22085"/>
  <c r="V5" i="22085"/>
  <c r="H5" i="22085"/>
  <c r="AU4" i="22085"/>
  <c r="AJ4" i="22085"/>
  <c r="AA4" i="22085"/>
  <c r="L4" i="22085"/>
  <c r="C4" i="22085"/>
  <c r="H4" i="22085"/>
  <c r="T5" i="22091"/>
  <c r="K5" i="22090"/>
  <c r="AA6" i="22089"/>
  <c r="Q6" i="22088"/>
  <c r="AG5" i="22087"/>
  <c r="AB4" i="22087"/>
  <c r="AM5" i="22086"/>
  <c r="V4" i="22086"/>
  <c r="AT5" i="22085"/>
  <c r="E4" i="22085"/>
</calcChain>
</file>

<file path=xl/sharedStrings.xml><?xml version="1.0" encoding="utf-8"?>
<sst xmlns="http://schemas.openxmlformats.org/spreadsheetml/2006/main" count="401" uniqueCount="185">
  <si>
    <t>Administrations publiques</t>
  </si>
  <si>
    <t>Construction</t>
  </si>
  <si>
    <t>Produit intérieur brut</t>
  </si>
  <si>
    <t xml:space="preserve"> </t>
  </si>
  <si>
    <t>Bruttoinlandprodukt</t>
  </si>
  <si>
    <t>Implicit chain price indexes, year-on-year growth rates</t>
  </si>
  <si>
    <t>deutsch</t>
  </si>
  <si>
    <t>français</t>
  </si>
  <si>
    <t>italiano</t>
  </si>
  <si>
    <t>english</t>
  </si>
  <si>
    <t>Jahr</t>
  </si>
  <si>
    <t>Quartal</t>
  </si>
  <si>
    <t>Année</t>
  </si>
  <si>
    <t>Trimestre</t>
  </si>
  <si>
    <t>Prodotto interno lordo</t>
  </si>
  <si>
    <t>Anno</t>
  </si>
  <si>
    <t>In Mio. Swiss Francs, at current prices, percentage change to previous year</t>
  </si>
  <si>
    <t>Year</t>
  </si>
  <si>
    <t>Quarter</t>
  </si>
  <si>
    <t>Indices des prix, variations en % par rapport de l'année précédente</t>
  </si>
  <si>
    <t>Contributions to real GDP-growth</t>
  </si>
  <si>
    <t>contributions à la croissance réelle du PIB</t>
  </si>
  <si>
    <t>Contributi alla crescita reale del PIL</t>
  </si>
  <si>
    <t>NA</t>
  </si>
  <si>
    <t>Gross domestic product</t>
  </si>
  <si>
    <t xml:space="preserve">                                                                                           Staatssekretariat für Wirtschaft SECO</t>
  </si>
  <si>
    <t xml:space="preserve">                                                                                           Secrétariat d'Etat à l'économie SECO</t>
  </si>
  <si>
    <t xml:space="preserve">                                                                                           Secretariat da stadi per l'economia SECO</t>
  </si>
  <si>
    <t xml:space="preserve">                                                                                           State Secretariat for Economic Affairs SECO</t>
  </si>
  <si>
    <t>Pages labelled at the end with "_q" contain quarterly data, pages with "_y" contain yearly figures.</t>
  </si>
  <si>
    <t>Seiten mit der Endbezeichnung "_q" enthalten Quartalszahlen, diejenigen mit "_y" Jahreszahlen.</t>
  </si>
  <si>
    <t>Les feuilles du présent fichier excel avec l'extension "_q" contiennent les résultats trimestriels, celles avec l'extension "_y" les résultats annuels.</t>
  </si>
  <si>
    <t>Le pagine contrassegnate alla fine con "_q" contengono dati trimestrali, le pagine con "_y" contengono dati annuali.</t>
  </si>
  <si>
    <t>Berichtigungen</t>
  </si>
  <si>
    <t>Bergbau und Gewinnung von Steinen und Erden</t>
  </si>
  <si>
    <t>Verarbeitendes Gewerbe/Herstellung  von Waren</t>
  </si>
  <si>
    <t>Baugewerbe/Bau</t>
  </si>
  <si>
    <t>Verkehr und Lagerei; Information und Kommunikation</t>
  </si>
  <si>
    <t>Gastgewerbe und Beherbergung</t>
  </si>
  <si>
    <t xml:space="preserve">Öffentliche Verwaltung </t>
  </si>
  <si>
    <t>Erziehung und Unterricht</t>
  </si>
  <si>
    <t>Gesundheits- und Sozialwesen</t>
  </si>
  <si>
    <t>Private Haushalte als Arbeitgeber und Hersteller von Waren für den Eigenbedarf</t>
  </si>
  <si>
    <t>Gütersteuern</t>
  </si>
  <si>
    <t>Gütersubventionen</t>
  </si>
  <si>
    <t>Reale Wachstumsbeiträge zum Bruttoinlandprodukt</t>
  </si>
  <si>
    <t xml:space="preserve">Agriculture, sylviculture et pêche </t>
  </si>
  <si>
    <t>Industries extractives</t>
  </si>
  <si>
    <t>Industrie manufacturière</t>
  </si>
  <si>
    <t>Commerce; réparation d’automobiles</t>
  </si>
  <si>
    <t xml:space="preserve">Hébergement et restauration  </t>
  </si>
  <si>
    <t xml:space="preserve">Activités financières </t>
  </si>
  <si>
    <t>Activités d’assurance</t>
  </si>
  <si>
    <t>Enseignement</t>
  </si>
  <si>
    <t>Santé humaine et activités sociales</t>
  </si>
  <si>
    <t>Impôts sur les produits</t>
  </si>
  <si>
    <t>Subventions sur les produits</t>
  </si>
  <si>
    <t>Agricoltura, silvicoltura e pesca</t>
  </si>
  <si>
    <t>Attività manifatturiere</t>
  </si>
  <si>
    <t>Costruzioni</t>
  </si>
  <si>
    <t>Commercio e riparazione di autoveicoli e motocicli</t>
  </si>
  <si>
    <t>Servizi di alloggio e di ristorazione</t>
  </si>
  <si>
    <t xml:space="preserve">Attività finanziarie </t>
  </si>
  <si>
    <t>Attività assicurative</t>
  </si>
  <si>
    <t>Amministrazione pubblica</t>
  </si>
  <si>
    <t>Istruzione</t>
  </si>
  <si>
    <t>Sanità e assistenza sociali</t>
  </si>
  <si>
    <t>Imposte sui prodotti</t>
  </si>
  <si>
    <t xml:space="preserve">Agriculture, forestry and fishing </t>
  </si>
  <si>
    <t>Mining and quarrying</t>
  </si>
  <si>
    <t>Manufacturing</t>
  </si>
  <si>
    <t>Trade, repair of motor vehicles and motorcycles</t>
  </si>
  <si>
    <t>Accommodation and food service activities</t>
  </si>
  <si>
    <t>Financial service activities</t>
  </si>
  <si>
    <t>Public administration</t>
  </si>
  <si>
    <t>Education</t>
  </si>
  <si>
    <t>Taxes on products</t>
  </si>
  <si>
    <t>Ajustements</t>
  </si>
  <si>
    <t>Aggiustamenti</t>
  </si>
  <si>
    <t>Sovvenzioni ai prodotti</t>
  </si>
  <si>
    <t>Land-, Forstwirtschaft und Fischerei</t>
  </si>
  <si>
    <t>Finanzdienstleistungen</t>
  </si>
  <si>
    <t>Versicherungsdienstleistungen</t>
  </si>
  <si>
    <t>Transports et entreposage; Information et communication</t>
  </si>
  <si>
    <t>Activités immobilières, scientifiques et techniques; Act. de services admin.…</t>
  </si>
  <si>
    <t>Activités des ménages en tant qu'employeurs et producteurs pour usage final propre</t>
  </si>
  <si>
    <t>Attività estrattive</t>
  </si>
  <si>
    <t>Transporto e maggazzinagio; Servizi di informazione e comunicazione</t>
  </si>
  <si>
    <t>Attività immobiliari, scientifiche, e tecniche;  Attività  amministrative</t>
  </si>
  <si>
    <t>Attività delle economie domestiche in qualità di datori di lavoro e di prod. per uso proprio</t>
  </si>
  <si>
    <t>Transportation and storage; Information and communication</t>
  </si>
  <si>
    <t>Insurance service activities</t>
  </si>
  <si>
    <t>Real estate, professional, scientific and technical activities; Administrative and ...</t>
  </si>
  <si>
    <t>Human health and social work activities</t>
  </si>
  <si>
    <t>Activities of housholds as employers and producers for own use</t>
  </si>
  <si>
    <t>Subsidies on products</t>
  </si>
  <si>
    <t>Grundstück- und Wohnungswesen; Freiberufl., wiss., techn. und sonstige DL</t>
  </si>
  <si>
    <t>En mio. de francs, aux prix courants, variations en % par rapport de l'année précédente</t>
  </si>
  <si>
    <t>In milioni di franchi, a prezzi correnti, variazione in % rispetto all'anno precedente</t>
  </si>
  <si>
    <t>Indici dei prezzi, variazione in % rispetto all'anno precedente</t>
  </si>
  <si>
    <r>
      <t xml:space="preserve">You may </t>
    </r>
    <r>
      <rPr>
        <b/>
        <sz val="10"/>
        <color indexed="10"/>
        <rFont val="Arial"/>
        <family val="2"/>
      </rPr>
      <t>choose the language</t>
    </r>
    <r>
      <rPr>
        <sz val="10"/>
        <rFont val="Arial"/>
        <family val="2"/>
      </rPr>
      <t xml:space="preserve"> to label the Swiss GDP and its production-side components in the dropdown-menu below.</t>
    </r>
  </si>
  <si>
    <r>
      <t xml:space="preserve">Sie können im Dropdown-Menu die </t>
    </r>
    <r>
      <rPr>
        <b/>
        <sz val="10"/>
        <color indexed="10"/>
        <rFont val="Arial"/>
        <family val="2"/>
      </rPr>
      <t>Sprache wählen</t>
    </r>
    <r>
      <rPr>
        <sz val="10"/>
        <rFont val="Arial"/>
        <family val="2"/>
      </rPr>
      <t>, im welcher Sie das BIP der Schweiz gemäss Produktionsseite beschriftet haben möchten.</t>
    </r>
  </si>
  <si>
    <r>
      <t xml:space="preserve">Vous pouvez </t>
    </r>
    <r>
      <rPr>
        <b/>
        <sz val="10"/>
        <color indexed="10"/>
        <rFont val="Arial"/>
        <family val="2"/>
      </rPr>
      <t>choisir</t>
    </r>
    <r>
      <rPr>
        <sz val="10"/>
        <rFont val="Arial"/>
        <family val="2"/>
      </rPr>
      <t xml:space="preserve"> ci-dessous </t>
    </r>
    <r>
      <rPr>
        <b/>
        <sz val="10"/>
        <color indexed="10"/>
        <rFont val="Arial"/>
        <family val="2"/>
      </rPr>
      <t>la langue</t>
    </r>
    <r>
      <rPr>
        <sz val="10"/>
        <rFont val="Arial"/>
        <family val="2"/>
      </rPr>
      <t xml:space="preserve"> avec laquelle vous souhaitez visualiser le PIB de la Suisse selon l'approche par la production.</t>
    </r>
  </si>
  <si>
    <r>
      <t xml:space="preserve">Potete </t>
    </r>
    <r>
      <rPr>
        <b/>
        <sz val="10"/>
        <color indexed="10"/>
        <rFont val="Arial"/>
        <family val="2"/>
      </rPr>
      <t>scegliere</t>
    </r>
    <r>
      <rPr>
        <sz val="10"/>
        <rFont val="Arial"/>
        <family val="2"/>
      </rPr>
      <t xml:space="preserve"> qui sotto in quale </t>
    </r>
    <r>
      <rPr>
        <b/>
        <sz val="10"/>
        <color indexed="10"/>
        <rFont val="Arial"/>
        <family val="2"/>
      </rPr>
      <t>lingua</t>
    </r>
    <r>
      <rPr>
        <sz val="10"/>
        <rFont val="Arial"/>
        <family val="2"/>
      </rPr>
      <t xml:space="preserve"> visualizzare il PIL della Svizzera secondo l'ottica della produzione.</t>
    </r>
  </si>
  <si>
    <t>Bruttowertschöpfung vor Berichtigungen</t>
  </si>
  <si>
    <t>Adjustments</t>
  </si>
  <si>
    <t>Valore aggiunto lordo prima degli aggiustamenti</t>
  </si>
  <si>
    <t>Valeur ajoutée brute avant ajustements</t>
  </si>
  <si>
    <t>Gross value added before adjustments</t>
  </si>
  <si>
    <t>Handel; Instandhaltung und Reparatur von Kraftfahrzeugen</t>
  </si>
  <si>
    <t xml:space="preserve">                                                                                           Segreteria di Stato dell’economia SECO</t>
  </si>
  <si>
    <t>NOGA 90-93</t>
  </si>
  <si>
    <t>Attività artistiche, di intrattenimento e divertimento</t>
  </si>
  <si>
    <t>Le pagine contrassegnate all'inizio con "nom" contengono dati ai prezzi correnti, pagine con "real" contengono valori ai prezzi dell'anno precedente (serie concatenate, anno di riferimento 2015), pagine con "defl" contengono i deflatori impliciti, pagine con "gc" contengono i contributi alla crescita reale del PIL.</t>
  </si>
  <si>
    <t>Les feuilles dénommées "nom" contiennent les résultats aux prix courants, celles dénommées "real" les résultats aux prix de l'année précédente (séries chaînées, année de référence 2015), celles dénommées "defl" les indices de prix implicites et celles dénommées "gc" les contributions à la croissance réelle du PIB.</t>
  </si>
  <si>
    <t>Seiten mit der Anfangsbezeichnung "nom" enthalten Werte zu laufenden Preisen, diejenigen mit "real" Werte zu Preisen des Vorjahres (verkettet, Referenzjahr 2015), diejenigen mit "defl" implizite Deflatoren und diejenigen mit "gc" Beiträge zum realen BIP-Wachstum.</t>
  </si>
  <si>
    <t>Pages labelled at the beginning with "nom" contain figures at current prices, pages with "real" contain values at prices of the preceding year (chained values, reference year 2015), pages with "defl" contain implicit price deflators and those with "gc" contain contributions to real GDP-growth.</t>
  </si>
  <si>
    <t>En mio. de francs, aux prix de l'année précédente - séries chaînées ("annual overlap"), année de référence 2015, volumes non-additifs, variations en % par rapport de l'année précédente</t>
  </si>
  <si>
    <t>In milioni di franchi, ai prezzi dell'anno precedente, indici a catena, anno di referenza 2015, variazione in % rispetto all'anno precedente</t>
  </si>
  <si>
    <t>In Mio. Swiss Francs, at prices of the preceding year, chained values, reference year 2015, percentage change to previous year</t>
  </si>
  <si>
    <t>In Mio. Franken, zu laufenden Preisen und Veränderungsraten in % gegenüber dem Vorjahr</t>
  </si>
  <si>
    <t>In Mio. Franken, reale nicht additive Volumen (annual overlap, Referenzjahr 2015) und Veränderungsraten in % gegenüber dem Vorjahr</t>
  </si>
  <si>
    <t>Implizite Preisindizes und Veränderungsraten in % gegenüber dem Vorjahr</t>
  </si>
  <si>
    <t>ESVG 2010, Jahresaggregate des Bruttoinlandproduktes, Produktionsansatz (BFS, SECO), saison-, kalender- und Sportevent-bereinigte Daten</t>
  </si>
  <si>
    <t>In Mio. Franken, zu laufenden Preisen und Veränderungsraten in % gegenüber dem Vorquartal</t>
  </si>
  <si>
    <t>In Mio. Franken, reale nicht additive Volumen (annual overlap, Referenzjahr 2015) und Veränderungsraten in % gegenüber dem Vorquartal</t>
  </si>
  <si>
    <t>Implizite Preisindizes und Veränderungsraten in % gegenüber dem Vorquartal</t>
  </si>
  <si>
    <t>SEC 2010, PIB annuel et ses composantes, approche par la production (OFS, SECO), données corrigées des effets saisonniers, calendaires ainsi que des effets liés aux grands événements sportifs</t>
  </si>
  <si>
    <t>En mio. de francs, aux prix courants, variations en % par rapport au trimestre précédent</t>
  </si>
  <si>
    <t>En mio. de francs, aux prix de l'année précédente - séries chaînées ("annual overlap"), année de référence 2015, volumes non-additifs, variations en % par rapport au trimestre précédent</t>
  </si>
  <si>
    <t>Indices des prix, variations en % par rapport au trimestre précédent</t>
  </si>
  <si>
    <t xml:space="preserve">Arts, spectacles et activités récréatives </t>
  </si>
  <si>
    <t>SEC 2010, Aggregati annuali dell'Prodotto Interno Lordo, ottica della produzione (UFS, SECO), dati depurati dagli effetti stagionali e di calendario così come dagli effetti legati ai grandi eventi sportivi</t>
  </si>
  <si>
    <t>In milioni di franchi, a prezzi correnti, variazione in % rispetto all trimestre precedente</t>
  </si>
  <si>
    <t>In milioni di franchi, ai prezzi dell'anno precedente, indici a catena, anno di referenza 2015, variazione in % rispetto all trimestre precedente</t>
  </si>
  <si>
    <t>Indici dei prezzi, variazione in % rispetto all trimestre precedente</t>
  </si>
  <si>
    <t>ESA 2010, Annual aggregates of Gross Domestic Product, production approach (SFSO, SECO), seasonally, calendar and sport event adjusted data</t>
  </si>
  <si>
    <t>In Mio. Swiss Francs, at current prices, percentage change to previous quarter</t>
  </si>
  <si>
    <t>In Mio. Swiss Francs, at prices of the preceding year, chained values ("annual overlap"), reference year 2015, percentage change to previous quarter</t>
  </si>
  <si>
    <t>Implicit chain price indexes, percentage change to previous quarter</t>
  </si>
  <si>
    <t>NOGA 01-03</t>
  </si>
  <si>
    <t>NOGA 05-09</t>
  </si>
  <si>
    <t>NOGA 10-33</t>
  </si>
  <si>
    <t>NOGA 19-21</t>
  </si>
  <si>
    <t>NOGA 35</t>
  </si>
  <si>
    <t>NOGA 36-39</t>
  </si>
  <si>
    <t>NOGA 41-43</t>
  </si>
  <si>
    <t>NOGA 45-47</t>
  </si>
  <si>
    <t>NOGA 47</t>
  </si>
  <si>
    <t>NOGA 49-53; 58-63</t>
  </si>
  <si>
    <t>NOGA 55-56</t>
  </si>
  <si>
    <t>NOGA 64</t>
  </si>
  <si>
    <t>NOGA 65</t>
  </si>
  <si>
    <t>NOGA 68-75; 77-82</t>
  </si>
  <si>
    <t>NOGA 84</t>
  </si>
  <si>
    <t>NOGA 85</t>
  </si>
  <si>
    <t>NOGA 86-88</t>
  </si>
  <si>
    <t>NOGA 94-96</t>
  </si>
  <si>
    <t>NOGA 97-98</t>
  </si>
  <si>
    <t>Energieversorgung</t>
  </si>
  <si>
    <t>Wasserversorgung, Abwasser- und Abfallentsorgung und Beseitigung von Umweltverschmutzung</t>
  </si>
  <si>
    <t xml:space="preserve">Kunst, Unterhaltung und Erholung </t>
  </si>
  <si>
    <t>Erbringung von sonstigen Dienstleistungen</t>
  </si>
  <si>
    <t>davon Chemie/Pharma</t>
  </si>
  <si>
    <t>davon Detailhandel</t>
  </si>
  <si>
    <t>Production et distribution d'électricité, de gaz, de vapeur et d'air conditionné</t>
  </si>
  <si>
    <t>Production et distribution d'eau; assainissement, gestion des déchets et depollution</t>
  </si>
  <si>
    <t>Autres activités de services</t>
  </si>
  <si>
    <t>dont chimie/pharma</t>
  </si>
  <si>
    <t>dont commerce de détail</t>
  </si>
  <si>
    <t>Fornitura di energia elettrica, gas, vapore e aria condizionata</t>
  </si>
  <si>
    <t>Fornitura di acqua; reti fognarie, attività di trattamento dei rifiuti e risanamento</t>
  </si>
  <si>
    <t>Altre attività di servizi</t>
  </si>
  <si>
    <t>di cui chimica e farmaceutica</t>
  </si>
  <si>
    <t>di cui commercio al dettaglio</t>
  </si>
  <si>
    <t>Electricity, gas, steam and air conditioning supply</t>
  </si>
  <si>
    <t>Water supply, sewerage, waste management and remediation activities</t>
  </si>
  <si>
    <t xml:space="preserve">Arts, entertainment and recreation </t>
  </si>
  <si>
    <t>Other service activities</t>
  </si>
  <si>
    <t>thereof chemicals and pharmaceuticals</t>
  </si>
  <si>
    <t>thereof retail trade</t>
  </si>
  <si>
    <t>ESVG 2010, Quartalsaggregate des Bruttoinlandprodukts, Produktionsansatz, saison-, kalender- und Sportevent-bereinigte Daten. Hintergrundinformationen zur Sportevent-Bereinigung sind in den Konjunkturtendenzen von Herbst 2022 sowie in der technischen Notiz vom 05.09.2022 unter www.seco.admin.ch zu finden.</t>
  </si>
  <si>
    <t>SEC 2010, PIB trimestriel et ses composantes, approche par la production, données corrigées des effets saisonniers, calendaires ainsi que des effets liés aux grands événements sportifs. Pour plus d’informations concernant la correction des effets des événements sportifs, voir les tendances conjoncturelles de l'automne 2022 ainsi que la note technique du 5 septembre 2022 disponible sous www.seco.admin.ch.</t>
  </si>
  <si>
    <t>SEC 2010, Aggregati trimestriali dell'Prodotto Interno Lordo, ottica della produzione, dati depurati dagli effetti stagionali e di calendario così come dagli effetti legati ai grandi eventi sportivi. Maggiori informazioni sulla correzione per gli effetti degli eventi sportivi sono disponibili nelle edizioni dall'autunno 2022 del trimestrale “tendences conjoncturelles” (disponibile in tedesco e in francese) così come nella nota tecnica del 5 settembre 2022 disponibile al sito www.seco.admin.ch</t>
  </si>
  <si>
    <t xml:space="preserve">ESA 2010, Quarterly aggregates of Gross Domestic Product, production approach, seasonally, calendar and sport event adjusted data. Background information on sport event adjustment can be found in the publication “Konjunkturtendenzen” (“Economic Trends”) from autumn 2022 and in the technical note from 5 September 2022 on the website www.seco.admin.ch.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</si>
</sst>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8" x14ac:knownFonts="1">
    <font>
      <sz val="8"/>
      <color rgb="FF000000"/>
      <name val="Arial"/>
    </font>
    <font>
      <sz val="10"/>
      <color rgb="FF000000"/>
      <name val="Arial"/>
      <family val="2"/>
    </font>
    <font>
      <sz val="8"/>
      <color rgb="FF000000"/>
      <name val="Arial"/>
      <family val="2"/>
    </font>
    <font>
      <b/>
      <sz val="12"/>
      <color rgb="FF000000"/>
      <name val="Arial"/>
      <family val="2"/>
    </font>
    <font>
      <b/>
      <sz val="8"/>
      <color rgb="FF000000"/>
      <name val="Arial"/>
      <family val="2"/>
    </font>
    <font>
      <sz val="8"/>
      <color rgb="FF0000FF"/>
      <name val="Arial"/>
      <family val="2"/>
    </font>
    <font>
      <b/>
      <sz val="10"/>
      <color indexed="10"/>
      <name val="Arial"/>
      <family val="2"/>
    </font>
    <font>
      <sz val="10"/>
      <name val="Arial"/>
      <family val="2"/>
    </font>
  </fonts>
  <fills count="2">
    <fill>
      <patternFill patternType="none"/>
    </fill>
    <fill>
      <patternFill patternType="gray125"/>
    </fill>
  </fills>
  <borders count="31">
    <border>
      <left/>
      <right/>
      <top/>
      <bottom/>
      <diagonal/>
    </border>
    <border>
      <left style="thin">
        <color indexed="64"/>
      </left>
      <right style="thin">
        <color indexed="64"/>
      </right>
      <top style="thin">
        <color theme="0"/>
      </top>
      <bottom style="thin">
        <color indexed="64"/>
      </bottom>
      <diagonal/>
    </border>
    <border>
      <left style="thin">
        <color theme="1"/>
      </left>
      <right style="thin">
        <color theme="1"/>
      </right>
      <top style="thin">
        <color theme="0"/>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0"/>
      </bottom>
      <diagonal/>
    </border>
    <border>
      <left style="thin">
        <color theme="1"/>
      </left>
      <right/>
      <top/>
      <bottom/>
      <diagonal/>
    </border>
    <border>
      <left/>
      <right style="thin">
        <color theme="1"/>
      </right>
      <top/>
      <bottom/>
      <diagonal/>
    </border>
    <border>
      <left style="thin">
        <color theme="1"/>
      </left>
      <right/>
      <top/>
      <bottom style="thin">
        <color theme="0"/>
      </bottom>
      <diagonal/>
    </border>
    <border>
      <left/>
      <right style="thin">
        <color theme="1"/>
      </right>
      <top/>
      <bottom style="thin">
        <color theme="0"/>
      </bottom>
      <diagonal/>
    </border>
    <border>
      <left style="thin">
        <color indexed="64"/>
      </left>
      <right/>
      <top style="thin">
        <color theme="0"/>
      </top>
      <bottom style="thin">
        <color rgb="FF0000FF"/>
      </bottom>
      <diagonal/>
    </border>
    <border>
      <left/>
      <right style="thin">
        <color theme="1"/>
      </right>
      <top style="thin">
        <color theme="0"/>
      </top>
      <bottom style="thin">
        <color rgb="FF0000FF"/>
      </bottom>
      <diagonal/>
    </border>
    <border>
      <left style="thin">
        <color rgb="FF0000FF"/>
      </left>
      <right/>
      <top style="thin">
        <color theme="0"/>
      </top>
      <bottom style="thin">
        <color rgb="FF0000FF"/>
      </bottom>
      <diagonal/>
    </border>
    <border>
      <left/>
      <right/>
      <top style="thin">
        <color theme="0"/>
      </top>
      <bottom style="thin">
        <color rgb="FF0000FF"/>
      </bottom>
      <diagonal/>
    </border>
    <border>
      <left style="thin">
        <color indexed="64"/>
      </left>
      <right/>
      <top/>
      <bottom/>
      <diagonal/>
    </border>
    <border>
      <left style="thin">
        <color indexed="64"/>
      </left>
      <right/>
      <top/>
      <bottom style="thin">
        <color theme="0"/>
      </bottom>
      <diagonal/>
    </border>
    <border>
      <left style="thin">
        <color rgb="FF0000FF"/>
      </left>
      <right/>
      <top style="thin">
        <color theme="0"/>
      </top>
      <bottom/>
      <diagonal/>
    </border>
    <border>
      <left/>
      <right/>
      <top style="thin">
        <color theme="0"/>
      </top>
      <bottom/>
      <diagonal/>
    </border>
    <border>
      <left style="thin">
        <color rgb="FF0000FF"/>
      </left>
      <right/>
      <top/>
      <bottom/>
      <diagonal/>
    </border>
    <border>
      <left style="thin">
        <color rgb="FF0000FF"/>
      </left>
      <right/>
      <top/>
      <bottom style="thin">
        <color theme="0"/>
      </bottom>
      <diagonal/>
    </border>
    <border>
      <left/>
      <right/>
      <top/>
      <bottom style="thin">
        <color theme="0"/>
      </bottom>
      <diagonal/>
    </border>
    <border>
      <left style="thin">
        <color rgb="FF0000FF"/>
      </left>
      <right/>
      <top style="thin">
        <color indexed="64"/>
      </top>
      <bottom/>
      <diagonal/>
    </border>
    <border>
      <left/>
      <right/>
      <top style="thin">
        <color indexed="64"/>
      </top>
      <bottom/>
      <diagonal/>
    </border>
    <border>
      <left/>
      <right style="thin">
        <color rgb="FF0000FF"/>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top/>
      <bottom style="thin">
        <color theme="1"/>
      </bottom>
      <diagonal/>
    </border>
    <border>
      <left/>
      <right style="thin">
        <color theme="1"/>
      </right>
      <top/>
      <bottom style="thin">
        <color theme="1"/>
      </bottom>
      <diagonal/>
    </border>
  </borders>
  <cellStyleXfs count="1">
    <xf numFmtId="0" fontId="0" fillId="0" borderId="0"/>
  </cellStyleXfs>
  <cellXfs count="59">
    <xf numFmtId="0" fontId="0" fillId="0" borderId="0" xfId="0"/>
    <xf numFmtId="0" fontId="1" fillId="0" borderId="0" xfId="0" applyFont="1" applyAlignment="1" applyProtection="1">
      <alignment vertical="top" wrapText="1"/>
      <protection hidden="1"/>
    </xf>
    <xf numFmtId="0" fontId="2" fillId="0" borderId="0" xfId="0" applyFont="1" applyAlignment="1" applyProtection="1">
      <alignment vertical="top"/>
      <protection hidden="1"/>
    </xf>
    <xf numFmtId="0" fontId="3" fillId="0" borderId="0" xfId="0" applyFont="1" applyProtection="1">
      <protection hidden="1"/>
    </xf>
    <xf numFmtId="0" fontId="2" fillId="0" borderId="0" xfId="0" applyFont="1" applyProtection="1">
      <protection hidden="1"/>
    </xf>
    <xf numFmtId="1" fontId="2" fillId="0" borderId="0" xfId="0" applyNumberFormat="1" applyFont="1" applyAlignment="1" applyProtection="1">
      <alignment vertical="top"/>
      <protection hidden="1"/>
    </xf>
    <xf numFmtId="0" fontId="4" fillId="0" borderId="0" xfId="0" applyFont="1" applyProtection="1">
      <protection hidden="1"/>
    </xf>
    <xf numFmtId="0" fontId="0" fillId="0" borderId="0" xfId="0" applyProtection="1">
      <protection hidden="1"/>
    </xf>
    <xf numFmtId="164" fontId="2" fillId="0" borderId="0" xfId="0" applyNumberFormat="1" applyFont="1" applyAlignment="1" applyProtection="1">
      <alignment vertical="top"/>
      <protection hidden="1"/>
    </xf>
    <xf numFmtId="3" fontId="0" fillId="0" borderId="0" xfId="0" applyNumberFormat="1" applyProtection="1">
      <protection hidden="1"/>
    </xf>
    <xf numFmtId="3" fontId="2" fillId="0" borderId="0" xfId="0" applyNumberFormat="1" applyFont="1" applyAlignment="1" applyProtection="1">
      <alignment vertical="top"/>
      <protection hidden="1"/>
    </xf>
    <xf numFmtId="165" fontId="2" fillId="0" borderId="0" xfId="0" applyNumberFormat="1" applyFont="1" applyAlignment="1" applyProtection="1">
      <alignment vertical="top"/>
      <protection hidden="1"/>
    </xf>
    <xf numFmtId="164" fontId="0" fillId="0" borderId="0" xfId="0" applyNumberFormat="1" applyProtection="1">
      <protection hidden="1"/>
    </xf>
    <xf numFmtId="10" fontId="0" fillId="0" borderId="0" xfId="0" applyNumberFormat="1" applyProtection="1">
      <protection hidden="1"/>
    </xf>
    <xf numFmtId="0" fontId="2" fillId="0" borderId="0" xfId="0" applyFont="1"/>
    <xf numFmtId="0" fontId="2" fillId="0" borderId="0" xfId="0" applyFont="1" applyProtection="1">
      <protection locked="0"/>
    </xf>
    <xf numFmtId="0" fontId="4" fillId="0" borderId="0" xfId="0" applyFont="1"/>
    <xf numFmtId="1" fontId="5" fillId="0" borderId="0" xfId="0" applyNumberFormat="1" applyFont="1"/>
    <xf numFmtId="3" fontId="0" fillId="0" borderId="0" xfId="0" applyNumberFormat="1"/>
    <xf numFmtId="165" fontId="5" fillId="0" borderId="0" xfId="0" applyNumberFormat="1" applyFont="1"/>
    <xf numFmtId="166" fontId="0" fillId="0" borderId="0" xfId="0" applyNumberFormat="1"/>
    <xf numFmtId="10" fontId="0" fillId="0" borderId="0" xfId="0" applyNumberFormat="1"/>
    <xf numFmtId="164" fontId="2" fillId="0" borderId="10" xfId="0" applyNumberFormat="1" applyFont="1" applyBorder="1" applyAlignment="1" applyProtection="1">
      <alignment horizontal="left" vertical="top"/>
      <protection hidden="1"/>
    </xf>
    <xf numFmtId="0" fontId="2" fillId="0" borderId="11" xfId="0" applyFont="1" applyBorder="1" applyAlignment="1" applyProtection="1">
      <alignment horizontal="left" vertical="top"/>
      <protection hidden="1"/>
    </xf>
    <xf numFmtId="164" fontId="2" fillId="0" borderId="12" xfId="0" applyNumberFormat="1" applyFont="1" applyBorder="1" applyAlignment="1" applyProtection="1">
      <alignment horizontal="left" vertical="top"/>
      <protection hidden="1"/>
    </xf>
    <xf numFmtId="0" fontId="2" fillId="0" borderId="13" xfId="0" applyFont="1" applyBorder="1" applyAlignment="1" applyProtection="1">
      <alignment horizontal="left" vertical="top"/>
      <protection hidden="1"/>
    </xf>
    <xf numFmtId="0" fontId="2" fillId="0" borderId="14" xfId="0" applyFont="1" applyBorder="1" applyAlignment="1" applyProtection="1">
      <alignment vertical="top" wrapText="1"/>
      <protection hidden="1"/>
    </xf>
    <xf numFmtId="0" fontId="2" fillId="0" borderId="7" xfId="0" applyFont="1" applyBorder="1" applyAlignment="1" applyProtection="1">
      <alignment vertical="top" wrapText="1"/>
      <protection hidden="1"/>
    </xf>
    <xf numFmtId="0" fontId="2" fillId="0" borderId="14"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9"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0" xfId="0" applyFont="1" applyAlignment="1" applyProtection="1">
      <alignment vertical="top"/>
      <protection hidden="1"/>
    </xf>
    <xf numFmtId="0" fontId="2" fillId="0" borderId="19" xfId="0" applyFont="1" applyBorder="1" applyAlignment="1" applyProtection="1">
      <alignment vertical="top"/>
      <protection hidden="1"/>
    </xf>
    <xf numFmtId="0" fontId="2" fillId="0" borderId="20" xfId="0" applyFont="1" applyBorder="1" applyAlignment="1" applyProtection="1">
      <alignment vertical="top"/>
      <protection hidden="1"/>
    </xf>
    <xf numFmtId="0" fontId="2" fillId="0" borderId="21" xfId="0" applyFont="1" applyBorder="1" applyAlignment="1" applyProtection="1">
      <alignment vertical="top"/>
      <protection hidden="1"/>
    </xf>
    <xf numFmtId="0" fontId="2" fillId="0" borderId="22"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25" xfId="0" applyFont="1" applyBorder="1" applyAlignment="1" applyProtection="1">
      <alignment vertical="top"/>
      <protection hidden="1"/>
    </xf>
    <xf numFmtId="0" fontId="2" fillId="0" borderId="3" xfId="0" applyFont="1" applyBorder="1" applyAlignment="1" applyProtection="1">
      <alignment vertical="top" wrapText="1"/>
      <protection hidden="1"/>
    </xf>
    <xf numFmtId="0" fontId="2" fillId="0" borderId="4" xfId="0" applyFont="1" applyBorder="1" applyAlignment="1" applyProtection="1">
      <alignment vertical="top" wrapText="1"/>
      <protection hidden="1"/>
    </xf>
    <xf numFmtId="0" fontId="2" fillId="0" borderId="4" xfId="0" applyFont="1" applyBorder="1" applyAlignment="1" applyProtection="1">
      <alignment vertical="top"/>
      <protection hidden="1"/>
    </xf>
    <xf numFmtId="0" fontId="2" fillId="0" borderId="5" xfId="0" applyFont="1" applyBorder="1" applyAlignment="1" applyProtection="1">
      <alignment vertical="top"/>
      <protection hidden="1"/>
    </xf>
    <xf numFmtId="0" fontId="2" fillId="0" borderId="26" xfId="0" applyFont="1" applyBorder="1" applyAlignment="1" applyProtection="1">
      <alignment vertical="top" wrapText="1"/>
      <protection hidden="1"/>
    </xf>
    <xf numFmtId="0" fontId="2" fillId="0" borderId="6" xfId="0" applyFont="1" applyBorder="1" applyAlignment="1" applyProtection="1">
      <alignment vertical="top" wrapText="1"/>
      <protection hidden="1"/>
    </xf>
    <xf numFmtId="0" fontId="2" fillId="0" borderId="27" xfId="0" applyFont="1" applyBorder="1" applyAlignment="1" applyProtection="1">
      <alignment horizontal="center" vertical="top" wrapText="1"/>
      <protection hidden="1"/>
    </xf>
    <xf numFmtId="0" fontId="2" fillId="0" borderId="28" xfId="0" applyFont="1" applyBorder="1" applyAlignment="1" applyProtection="1">
      <alignment horizontal="center" vertical="top" wrapText="1"/>
      <protection hidden="1"/>
    </xf>
    <xf numFmtId="0" fontId="2" fillId="0" borderId="29" xfId="0" applyFont="1" applyBorder="1" applyAlignment="1" applyProtection="1">
      <alignment horizontal="center" vertical="top" wrapText="1"/>
      <protection hidden="1"/>
    </xf>
    <xf numFmtId="0" fontId="2" fillId="0" borderId="30" xfId="0" applyFont="1" applyBorder="1" applyAlignment="1" applyProtection="1">
      <alignment horizontal="center" vertical="top" wrapText="1"/>
      <protection hidden="1"/>
    </xf>
    <xf numFmtId="0" fontId="2" fillId="0" borderId="8" xfId="0" applyFont="1" applyBorder="1" applyAlignment="1" applyProtection="1">
      <alignment vertical="top" wrapText="1"/>
      <protection hidden="1"/>
    </xf>
    <xf numFmtId="0" fontId="2" fillId="0" borderId="9" xfId="0" applyFont="1" applyBorder="1" applyAlignment="1" applyProtection="1">
      <alignment vertical="top" wrapText="1"/>
      <protection hidden="1"/>
    </xf>
    <xf numFmtId="164" fontId="2" fillId="0" borderId="2" xfId="0" applyNumberFormat="1" applyFont="1" applyBorder="1" applyAlignment="1" applyProtection="1">
      <alignment horizontal="left" vertical="top"/>
      <protection hidden="1"/>
    </xf>
    <xf numFmtId="0" fontId="2" fillId="0" borderId="2" xfId="0" applyFont="1" applyBorder="1" applyAlignment="1" applyProtection="1">
      <alignment horizontal="left" vertical="top"/>
      <protection hidden="1"/>
    </xf>
    <xf numFmtId="164" fontId="2" fillId="0" borderId="1" xfId="0" applyNumberFormat="1" applyFont="1" applyBorder="1" applyAlignment="1" applyProtection="1">
      <alignment horizontal="left" vertical="top"/>
      <protection hidden="1"/>
    </xf>
    <xf numFmtId="0" fontId="2" fillId="0" borderId="1" xfId="0" applyFont="1" applyBorder="1" applyAlignment="1" applyProtection="1">
      <alignment horizontal="left" vertical="top"/>
      <protection hidden="1"/>
    </xf>
  </cellXfs>
  <cellStyles count="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Lines="4" dropStyle="combo" dx="22" fmlaLink="beschriftung!$C$1" fmlaRange="beschriftung!$A$1:$A$4" noThreeD="1" sel="4"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3400425</xdr:colOff>
      <xdr:row>4</xdr:row>
      <xdr:rowOff>161925</xdr:rowOff>
    </xdr:to>
    <xdr:pic>
      <xdr:nvPicPr>
        <xdr:cNvPr id="4454" name="Picture 3">
          <a:extLst>
            <a:ext uri="{FF2B5EF4-FFF2-40B4-BE49-F238E27FC236}">
              <a16:creationId xmlns:a16="http://schemas.microsoft.com/office/drawing/2014/main" id="{00000000-0008-0000-0000-000066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0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3400425</xdr:colOff>
      <xdr:row>4</xdr:row>
      <xdr:rowOff>161925</xdr:rowOff>
    </xdr:to>
    <xdr:pic>
      <xdr:nvPicPr>
        <xdr:cNvPr id="4455" name="Picture 4">
          <a:extLst>
            <a:ext uri="{FF2B5EF4-FFF2-40B4-BE49-F238E27FC236}">
              <a16:creationId xmlns:a16="http://schemas.microsoft.com/office/drawing/2014/main" id="{00000000-0008-0000-0000-0000671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400425"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0</xdr:colOff>
      <xdr:row>24</xdr:row>
      <xdr:rowOff>0</xdr:rowOff>
    </xdr:from>
    <xdr:to>
      <xdr:col>0</xdr:col>
      <xdr:colOff>1076325</xdr:colOff>
      <xdr:row>25</xdr:row>
      <xdr:rowOff>57150</xdr:rowOff>
    </xdr:to>
    <xdr:sp macro="" textlink="">
      <xdr:nvSpPr>
        <xdr:cNvPr id="4097" name="Drop Down 1" hidden="1">
          <a:extLst>
            <a:ext uri="{63B3BB69-23CF-44E3-9099-C40C66FF867C}">
              <a14:compatExt xmlns:a14="http://schemas.microsoft.com/office/drawing/2010/main"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1076325</xdr:colOff>
          <xdr:row>25</xdr:row>
          <xdr:rowOff>57150</xdr:rowOff>
        </xdr:to>
        <xdr:sp macro="" textlink="">
          <xdr:nvSpPr>
            <xdr:cNvPr id="2" name="Drop Down 1025" hidden="1">
              <a:extLst>
                <a:ext uri="{63B3BB69-23CF-44E3-9099-C40C66FF867C}">
                  <a14:compatExt spid="_x0000_s4097"/>
                </a:ext>
                <a:ext uri="{FF2B5EF4-FFF2-40B4-BE49-F238E27FC236}">
                  <a16:creationId xmlns:a16="http://schemas.microsoft.com/office/drawing/2014/main" id="{63A3643B-1B0C-FC4D-001B-46F738C0CBF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le02">
    <pageSetUpPr fitToPage="1"/>
  </sheetPr>
  <dimension ref="A1:A26"/>
  <sheetViews>
    <sheetView showGridLines="0" showRowColHeaders="0" tabSelected="1" workbookViewId="0">
      <selection activeCell="J19" sqref="J19"/>
    </sheetView>
  </sheetViews>
  <sheetFormatPr baseColWidth="10" defaultRowHeight="11.25" x14ac:dyDescent="0.2"/>
  <cols>
    <col min="1" max="1" width="150.83203125" customWidth="1"/>
  </cols>
  <sheetData>
    <row r="1" spans="1:1" ht="15.75" customHeight="1" x14ac:dyDescent="0.25">
      <c r="A1" s="3"/>
    </row>
    <row r="2" spans="1:1" ht="15.75" customHeight="1" x14ac:dyDescent="0.25">
      <c r="A2" s="3" t="s">
        <v>25</v>
      </c>
    </row>
    <row r="3" spans="1:1" ht="15.75" customHeight="1" x14ac:dyDescent="0.25">
      <c r="A3" s="3" t="s">
        <v>26</v>
      </c>
    </row>
    <row r="4" spans="1:1" ht="15.75" customHeight="1" x14ac:dyDescent="0.25">
      <c r="A4" s="3" t="s">
        <v>110</v>
      </c>
    </row>
    <row r="5" spans="1:1" ht="15.75" customHeight="1" x14ac:dyDescent="0.25">
      <c r="A5" s="3" t="s">
        <v>27</v>
      </c>
    </row>
    <row r="6" spans="1:1" ht="15.75" customHeight="1" x14ac:dyDescent="0.25">
      <c r="A6" s="3" t="s">
        <v>28</v>
      </c>
    </row>
    <row r="7" spans="1:1" x14ac:dyDescent="0.2">
      <c r="A7" s="4"/>
    </row>
    <row r="8" spans="1:1" ht="12.75" customHeight="1" x14ac:dyDescent="0.2">
      <c r="A8" s="1" t="s">
        <v>100</v>
      </c>
    </row>
    <row r="9" spans="1:1" ht="12.75" customHeight="1" x14ac:dyDescent="0.2">
      <c r="A9" s="1" t="s">
        <v>29</v>
      </c>
    </row>
    <row r="10" spans="1:1" ht="25.5" customHeight="1" x14ac:dyDescent="0.2">
      <c r="A10" s="1" t="s">
        <v>116</v>
      </c>
    </row>
    <row r="11" spans="1:1" x14ac:dyDescent="0.2">
      <c r="A11" s="2"/>
    </row>
    <row r="12" spans="1:1" ht="12.75" customHeight="1" x14ac:dyDescent="0.2">
      <c r="A12" s="1" t="s">
        <v>101</v>
      </c>
    </row>
    <row r="13" spans="1:1" ht="12.75" customHeight="1" x14ac:dyDescent="0.2">
      <c r="A13" s="1" t="s">
        <v>30</v>
      </c>
    </row>
    <row r="14" spans="1:1" ht="25.5" customHeight="1" x14ac:dyDescent="0.2">
      <c r="A14" s="1" t="s">
        <v>115</v>
      </c>
    </row>
    <row r="15" spans="1:1" x14ac:dyDescent="0.2">
      <c r="A15" s="2"/>
    </row>
    <row r="16" spans="1:1" ht="12.75" customHeight="1" x14ac:dyDescent="0.2">
      <c r="A16" s="1" t="s">
        <v>102</v>
      </c>
    </row>
    <row r="17" spans="1:1" ht="12.75" customHeight="1" x14ac:dyDescent="0.2">
      <c r="A17" s="1" t="s">
        <v>31</v>
      </c>
    </row>
    <row r="18" spans="1:1" ht="38.25" customHeight="1" x14ac:dyDescent="0.2">
      <c r="A18" s="1" t="s">
        <v>114</v>
      </c>
    </row>
    <row r="19" spans="1:1" x14ac:dyDescent="0.2">
      <c r="A19" s="2"/>
    </row>
    <row r="20" spans="1:1" ht="12.75" customHeight="1" x14ac:dyDescent="0.2">
      <c r="A20" s="1" t="s">
        <v>103</v>
      </c>
    </row>
    <row r="21" spans="1:1" ht="12.75" customHeight="1" x14ac:dyDescent="0.2">
      <c r="A21" s="1" t="s">
        <v>32</v>
      </c>
    </row>
    <row r="22" spans="1:1" ht="38.25" customHeight="1" x14ac:dyDescent="0.2">
      <c r="A22" s="1" t="s">
        <v>113</v>
      </c>
    </row>
    <row r="23" spans="1:1" x14ac:dyDescent="0.2">
      <c r="A23" s="4"/>
    </row>
    <row r="24" spans="1:1" x14ac:dyDescent="0.2">
      <c r="A24" s="4"/>
    </row>
    <row r="25" spans="1:1" x14ac:dyDescent="0.2">
      <c r="A25" s="4"/>
    </row>
    <row r="26" spans="1:1" x14ac:dyDescent="0.2">
      <c r="A26" s="4"/>
    </row>
  </sheetData>
  <pageMargins left="0.78740157480314965" right="0.78740157480314965" top="0.98425196850393704" bottom="0.98425196850393704" header="0.51181102362204722" footer="0.51181102362204722"/>
  <pageSetup paperSize="9" orientation="landscape"/>
  <drawing r:id="rId1"/>
  <legacyDrawing r:id="rId2"/>
  <mc:AlternateContent xmlns:mc="http://schemas.openxmlformats.org/markup-compatibility/2006">
    <mc:Choice Requires="x14">
      <controls>
        <mc:AlternateContent xmlns:mc="http://schemas.openxmlformats.org/markup-compatibility/2006">
          <mc:Choice Requires="x14">
            <control shapeId="2" r:id="rId3" name="Drop Down 1025">
              <controlPr defaultSize="0" autoLine="0" autoPict="0">
                <anchor moveWithCells="1">
                  <from>
                    <xdr:col>0</xdr:col>
                    <xdr:colOff>0</xdr:colOff>
                    <xdr:row>24</xdr:row>
                    <xdr:rowOff>0</xdr:rowOff>
                  </from>
                  <to>
                    <xdr:col>0</xdr:col>
                    <xdr:colOff>1076325</xdr:colOff>
                    <xdr:row>25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le01"/>
  <dimension ref="A1:AX57"/>
  <sheetViews>
    <sheetView workbookViewId="0">
      <pane ySplit="4" topLeftCell="A20" activePane="bottomLeft" state="frozen"/>
      <selection pane="bottomLeft" activeCell="C1" sqref="C1"/>
    </sheetView>
  </sheetViews>
  <sheetFormatPr baseColWidth="10" defaultRowHeight="11.25" x14ac:dyDescent="0.2"/>
  <sheetData>
    <row r="1" spans="1:42" ht="11.25" customHeight="1" x14ac:dyDescent="0.2">
      <c r="A1" s="14" t="s">
        <v>6</v>
      </c>
      <c r="C1" s="15">
        <v>4</v>
      </c>
    </row>
    <row r="2" spans="1:42" ht="11.25" customHeight="1" x14ac:dyDescent="0.2">
      <c r="A2" s="14" t="s">
        <v>7</v>
      </c>
    </row>
    <row r="3" spans="1:42" ht="11.25" customHeight="1" x14ac:dyDescent="0.2">
      <c r="A3" s="14" t="s">
        <v>8</v>
      </c>
    </row>
    <row r="4" spans="1:42" ht="11.25" customHeight="1" x14ac:dyDescent="0.2">
      <c r="A4" s="14" t="s">
        <v>9</v>
      </c>
    </row>
    <row r="11" spans="1:42" ht="11.25" customHeight="1" x14ac:dyDescent="0.2">
      <c r="A11" s="16" t="s">
        <v>6</v>
      </c>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row>
    <row r="12" spans="1:42" ht="11.25" customHeight="1" x14ac:dyDescent="0.2">
      <c r="A12" s="14" t="s">
        <v>181</v>
      </c>
      <c r="B12" s="14" t="s">
        <v>123</v>
      </c>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row>
    <row r="13" spans="1:42" ht="11.25" customHeight="1" x14ac:dyDescent="0.2">
      <c r="A13" s="14" t="s">
        <v>124</v>
      </c>
      <c r="B13" s="14" t="s">
        <v>120</v>
      </c>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row>
    <row r="14" spans="1:42" ht="11.25" customHeight="1" x14ac:dyDescent="0.2">
      <c r="A14" s="14" t="s">
        <v>125</v>
      </c>
      <c r="B14" s="14" t="s">
        <v>121</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row>
    <row r="15" spans="1:42" ht="11.25" customHeight="1" x14ac:dyDescent="0.2">
      <c r="A15" s="14" t="s">
        <v>126</v>
      </c>
      <c r="B15" s="14" t="s">
        <v>122</v>
      </c>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row>
    <row r="16" spans="1:42" ht="11.25" customHeight="1" x14ac:dyDescent="0.2">
      <c r="A16" s="14" t="s">
        <v>45</v>
      </c>
      <c r="B16" s="14" t="s">
        <v>45</v>
      </c>
      <c r="C16" s="14" t="s">
        <v>4</v>
      </c>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row>
    <row r="17" spans="1:50" ht="11.25" customHeight="1" x14ac:dyDescent="0.2">
      <c r="D17" s="14" t="s">
        <v>104</v>
      </c>
      <c r="AS17" s="14" t="s">
        <v>33</v>
      </c>
      <c r="AU17" s="14" t="s">
        <v>23</v>
      </c>
      <c r="AW17" s="14" t="s">
        <v>23</v>
      </c>
      <c r="AX17" s="14" t="s">
        <v>23</v>
      </c>
    </row>
    <row r="18" spans="1:50" ht="11.25" customHeight="1" x14ac:dyDescent="0.2">
      <c r="E18" s="14" t="s">
        <v>80</v>
      </c>
      <c r="G18" s="14" t="s">
        <v>34</v>
      </c>
      <c r="I18" s="14" t="s">
        <v>35</v>
      </c>
      <c r="M18" s="14" t="s">
        <v>159</v>
      </c>
      <c r="O18" s="14" t="s">
        <v>160</v>
      </c>
      <c r="Q18" s="14" t="s">
        <v>36</v>
      </c>
      <c r="S18" s="14" t="s">
        <v>109</v>
      </c>
      <c r="W18" s="14" t="s">
        <v>37</v>
      </c>
      <c r="Y18" s="14" t="s">
        <v>38</v>
      </c>
      <c r="AA18" s="14" t="s">
        <v>81</v>
      </c>
      <c r="AC18" s="14" t="s">
        <v>82</v>
      </c>
      <c r="AE18" s="14" t="s">
        <v>96</v>
      </c>
      <c r="AG18" s="14" t="s">
        <v>39</v>
      </c>
      <c r="AI18" s="14" t="s">
        <v>40</v>
      </c>
      <c r="AK18" s="14" t="s">
        <v>41</v>
      </c>
      <c r="AM18" s="14" t="s">
        <v>161</v>
      </c>
      <c r="AO18" s="14" t="s">
        <v>162</v>
      </c>
      <c r="AQ18" s="14" t="s">
        <v>42</v>
      </c>
      <c r="AU18" s="14" t="s">
        <v>43</v>
      </c>
      <c r="AW18" s="14" t="s">
        <v>44</v>
      </c>
    </row>
    <row r="19" spans="1:50" ht="11.25" customHeight="1" x14ac:dyDescent="0.2">
      <c r="K19" s="14" t="s">
        <v>163</v>
      </c>
      <c r="Q19" s="14" t="s">
        <v>23</v>
      </c>
      <c r="U19" s="14" t="s">
        <v>164</v>
      </c>
      <c r="AC19" s="14" t="s">
        <v>23</v>
      </c>
      <c r="AG19" s="14" t="s">
        <v>23</v>
      </c>
      <c r="AI19" s="14" t="s">
        <v>23</v>
      </c>
      <c r="AO19" s="14" t="s">
        <v>3</v>
      </c>
      <c r="AQ19" s="14" t="s">
        <v>3</v>
      </c>
    </row>
    <row r="20" spans="1:50" ht="11.25" customHeight="1" x14ac:dyDescent="0.2">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row>
    <row r="21" spans="1:50" ht="11.25" customHeight="1" x14ac:dyDescent="0.2">
      <c r="A21" s="14" t="s">
        <v>10</v>
      </c>
      <c r="B21" s="14" t="s">
        <v>11</v>
      </c>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row>
    <row r="22" spans="1:50" ht="11.25" customHeight="1" x14ac:dyDescent="0.2">
      <c r="A22" s="14"/>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row>
    <row r="23" spans="1:50" ht="11.25" customHeight="1" x14ac:dyDescent="0.2">
      <c r="A23" s="16" t="s">
        <v>7</v>
      </c>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row>
    <row r="24" spans="1:50" ht="11.25" customHeight="1" x14ac:dyDescent="0.2">
      <c r="A24" s="14" t="s">
        <v>182</v>
      </c>
      <c r="B24" s="14" t="s">
        <v>127</v>
      </c>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row>
    <row r="25" spans="1:50" ht="11.25" customHeight="1" x14ac:dyDescent="0.2">
      <c r="A25" s="15" t="s">
        <v>128</v>
      </c>
      <c r="B25" s="15" t="s">
        <v>97</v>
      </c>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row>
    <row r="26" spans="1:50" ht="11.25" customHeight="1" x14ac:dyDescent="0.2">
      <c r="A26" s="15" t="s">
        <v>129</v>
      </c>
      <c r="B26" s="15" t="s">
        <v>117</v>
      </c>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row>
    <row r="27" spans="1:50" ht="11.25" customHeight="1" x14ac:dyDescent="0.2">
      <c r="A27" s="15" t="s">
        <v>130</v>
      </c>
      <c r="B27" s="15" t="s">
        <v>19</v>
      </c>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row>
    <row r="28" spans="1:50" ht="11.25" customHeight="1" x14ac:dyDescent="0.2">
      <c r="A28" s="15" t="s">
        <v>21</v>
      </c>
      <c r="B28" s="15" t="s">
        <v>21</v>
      </c>
      <c r="C28" s="14" t="s">
        <v>2</v>
      </c>
      <c r="D28" s="14" t="s">
        <v>3</v>
      </c>
      <c r="E28" s="14"/>
      <c r="F28" s="14"/>
      <c r="G28" s="14"/>
      <c r="H28" s="14"/>
      <c r="I28" s="14"/>
      <c r="J28" s="14"/>
      <c r="K28" s="14"/>
      <c r="L28" s="14"/>
      <c r="M28" s="14"/>
      <c r="N28" s="14"/>
      <c r="O28" s="14"/>
      <c r="P28" s="14"/>
      <c r="Q28" s="14" t="s">
        <v>3</v>
      </c>
      <c r="R28" s="14"/>
      <c r="S28" s="14"/>
      <c r="T28" s="14"/>
      <c r="U28" s="14"/>
      <c r="V28" s="14"/>
      <c r="W28" s="14" t="s">
        <v>3</v>
      </c>
      <c r="X28" s="14"/>
      <c r="Y28" s="14" t="s">
        <v>3</v>
      </c>
      <c r="Z28" s="14"/>
      <c r="AA28" s="14" t="s">
        <v>3</v>
      </c>
      <c r="AB28" s="14"/>
      <c r="AC28" s="14" t="s">
        <v>3</v>
      </c>
      <c r="AD28" s="14"/>
      <c r="AE28" s="14" t="s">
        <v>3</v>
      </c>
      <c r="AF28" s="14"/>
      <c r="AG28" s="14" t="s">
        <v>3</v>
      </c>
      <c r="AH28" s="14"/>
      <c r="AI28" s="14"/>
      <c r="AJ28" s="14"/>
      <c r="AK28" s="14"/>
      <c r="AL28" s="14"/>
      <c r="AM28" s="14"/>
      <c r="AN28" s="14"/>
      <c r="AO28" s="14"/>
      <c r="AP28" s="14"/>
    </row>
    <row r="29" spans="1:50" ht="11.25" customHeight="1" x14ac:dyDescent="0.2">
      <c r="D29" s="14" t="s">
        <v>107</v>
      </c>
      <c r="AS29" s="14" t="s">
        <v>77</v>
      </c>
      <c r="AU29" s="14" t="s">
        <v>23</v>
      </c>
      <c r="AW29" s="14" t="s">
        <v>23</v>
      </c>
      <c r="AX29" s="14" t="s">
        <v>23</v>
      </c>
    </row>
    <row r="30" spans="1:50" ht="11.25" customHeight="1" x14ac:dyDescent="0.2">
      <c r="E30" s="15" t="s">
        <v>46</v>
      </c>
      <c r="G30" s="15" t="s">
        <v>47</v>
      </c>
      <c r="I30" s="15" t="s">
        <v>48</v>
      </c>
      <c r="M30" s="14" t="s">
        <v>165</v>
      </c>
      <c r="O30" s="15" t="s">
        <v>166</v>
      </c>
      <c r="Q30" s="15" t="s">
        <v>1</v>
      </c>
      <c r="S30" s="15" t="s">
        <v>49</v>
      </c>
      <c r="W30" s="14" t="s">
        <v>83</v>
      </c>
      <c r="Y30" s="15" t="s">
        <v>50</v>
      </c>
      <c r="AA30" s="15" t="s">
        <v>51</v>
      </c>
      <c r="AC30" s="14" t="s">
        <v>52</v>
      </c>
      <c r="AE30" s="15" t="s">
        <v>84</v>
      </c>
      <c r="AG30" s="15" t="s">
        <v>0</v>
      </c>
      <c r="AI30" s="15" t="s">
        <v>53</v>
      </c>
      <c r="AK30" s="15" t="s">
        <v>54</v>
      </c>
      <c r="AM30" s="15" t="s">
        <v>131</v>
      </c>
      <c r="AO30" s="14" t="s">
        <v>167</v>
      </c>
      <c r="AQ30" s="15" t="s">
        <v>85</v>
      </c>
      <c r="AU30" s="15" t="s">
        <v>55</v>
      </c>
      <c r="AW30" s="15" t="s">
        <v>56</v>
      </c>
    </row>
    <row r="31" spans="1:50" ht="11.25" customHeight="1" x14ac:dyDescent="0.2">
      <c r="K31" s="14" t="s">
        <v>168</v>
      </c>
      <c r="Q31" s="14" t="s">
        <v>23</v>
      </c>
      <c r="U31" s="14" t="s">
        <v>169</v>
      </c>
      <c r="AC31" s="14" t="s">
        <v>23</v>
      </c>
      <c r="AG31" s="14" t="s">
        <v>23</v>
      </c>
      <c r="AI31" s="14" t="s">
        <v>23</v>
      </c>
      <c r="AO31" s="14" t="s">
        <v>3</v>
      </c>
      <c r="AQ31" s="14" t="s">
        <v>3</v>
      </c>
    </row>
    <row r="32" spans="1:50" ht="11.25" customHeight="1" x14ac:dyDescent="0.2">
      <c r="A32" s="14"/>
      <c r="B32" s="14"/>
      <c r="C32" s="14"/>
      <c r="D32" s="14"/>
      <c r="E32" s="14"/>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row>
    <row r="33" spans="1:50" ht="11.25" customHeight="1" x14ac:dyDescent="0.2">
      <c r="A33" s="14" t="s">
        <v>12</v>
      </c>
      <c r="B33" s="14" t="s">
        <v>13</v>
      </c>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row>
    <row r="34" spans="1:50" ht="11.2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row>
    <row r="35" spans="1:50" ht="11.25" customHeight="1" x14ac:dyDescent="0.2">
      <c r="A35" s="16" t="s">
        <v>8</v>
      </c>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row>
    <row r="36" spans="1:50" ht="11.25" customHeight="1" x14ac:dyDescent="0.2">
      <c r="A36" s="15" t="s">
        <v>183</v>
      </c>
      <c r="B36" s="15" t="s">
        <v>132</v>
      </c>
      <c r="C36" s="14"/>
      <c r="D36" s="14"/>
      <c r="E36" s="14"/>
      <c r="F36" s="14"/>
      <c r="G36" s="14"/>
      <c r="H36" s="14"/>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row>
    <row r="37" spans="1:50" ht="11.25" customHeight="1" x14ac:dyDescent="0.2">
      <c r="A37" s="15" t="s">
        <v>133</v>
      </c>
      <c r="B37" s="15" t="s">
        <v>98</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row>
    <row r="38" spans="1:50" ht="11.25" customHeight="1" x14ac:dyDescent="0.2">
      <c r="A38" s="15" t="s">
        <v>134</v>
      </c>
      <c r="B38" s="15" t="s">
        <v>118</v>
      </c>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row>
    <row r="39" spans="1:50" ht="11.25" customHeight="1" x14ac:dyDescent="0.2">
      <c r="A39" s="15" t="s">
        <v>135</v>
      </c>
      <c r="B39" s="15" t="s">
        <v>99</v>
      </c>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row>
    <row r="40" spans="1:50" ht="11.25" customHeight="1" x14ac:dyDescent="0.2">
      <c r="A40" s="15" t="s">
        <v>22</v>
      </c>
      <c r="B40" s="15" t="s">
        <v>22</v>
      </c>
      <c r="C40" s="14" t="s">
        <v>14</v>
      </c>
      <c r="D40" s="14" t="s">
        <v>3</v>
      </c>
      <c r="E40" s="14"/>
      <c r="F40" s="14"/>
      <c r="G40" s="14"/>
      <c r="H40" s="14"/>
      <c r="I40" s="14"/>
      <c r="J40" s="14"/>
      <c r="K40" s="14"/>
      <c r="L40" s="14"/>
      <c r="M40" s="14"/>
      <c r="N40" s="14"/>
      <c r="O40" s="14"/>
      <c r="P40" s="14"/>
      <c r="Q40" s="14" t="s">
        <v>3</v>
      </c>
      <c r="R40" s="14"/>
      <c r="S40" s="14"/>
      <c r="T40" s="14"/>
      <c r="U40" s="14"/>
      <c r="V40" s="14"/>
      <c r="W40" s="14" t="s">
        <v>3</v>
      </c>
      <c r="X40" s="14"/>
      <c r="Y40" s="14" t="s">
        <v>3</v>
      </c>
      <c r="Z40" s="14"/>
      <c r="AA40" s="14" t="s">
        <v>3</v>
      </c>
      <c r="AB40" s="14"/>
      <c r="AC40" s="14" t="s">
        <v>3</v>
      </c>
      <c r="AD40" s="14"/>
      <c r="AE40" s="14" t="s">
        <v>3</v>
      </c>
      <c r="AF40" s="14"/>
      <c r="AG40" s="14" t="s">
        <v>3</v>
      </c>
      <c r="AH40" s="14"/>
      <c r="AI40" s="14"/>
      <c r="AJ40" s="14"/>
      <c r="AK40" s="14"/>
      <c r="AL40" s="14"/>
      <c r="AM40" s="14"/>
      <c r="AN40" s="14"/>
      <c r="AO40" s="14"/>
      <c r="AP40" s="14"/>
    </row>
    <row r="41" spans="1:50" ht="11.25" customHeight="1" x14ac:dyDescent="0.2">
      <c r="D41" s="14" t="s">
        <v>106</v>
      </c>
      <c r="AS41" s="14" t="s">
        <v>78</v>
      </c>
      <c r="AU41" s="14" t="s">
        <v>23</v>
      </c>
      <c r="AW41" s="14" t="s">
        <v>23</v>
      </c>
      <c r="AX41" s="14" t="s">
        <v>23</v>
      </c>
    </row>
    <row r="42" spans="1:50" ht="11.25" customHeight="1" x14ac:dyDescent="0.2">
      <c r="E42" s="15" t="s">
        <v>57</v>
      </c>
      <c r="G42" s="15" t="s">
        <v>86</v>
      </c>
      <c r="I42" s="15" t="s">
        <v>58</v>
      </c>
      <c r="M42" s="14" t="s">
        <v>170</v>
      </c>
      <c r="O42" s="15" t="s">
        <v>171</v>
      </c>
      <c r="Q42" s="15" t="s">
        <v>59</v>
      </c>
      <c r="S42" s="15" t="s">
        <v>60</v>
      </c>
      <c r="W42" s="14" t="s">
        <v>87</v>
      </c>
      <c r="Y42" s="14" t="s">
        <v>61</v>
      </c>
      <c r="AA42" s="15" t="s">
        <v>62</v>
      </c>
      <c r="AC42" s="14" t="s">
        <v>63</v>
      </c>
      <c r="AE42" s="14" t="s">
        <v>88</v>
      </c>
      <c r="AG42" s="15" t="s">
        <v>64</v>
      </c>
      <c r="AI42" s="15" t="s">
        <v>65</v>
      </c>
      <c r="AK42" s="15" t="s">
        <v>66</v>
      </c>
      <c r="AM42" s="14" t="s">
        <v>112</v>
      </c>
      <c r="AO42" s="14" t="s">
        <v>172</v>
      </c>
      <c r="AQ42" s="14" t="s">
        <v>89</v>
      </c>
      <c r="AU42" s="15" t="s">
        <v>67</v>
      </c>
      <c r="AW42" s="15" t="s">
        <v>79</v>
      </c>
    </row>
    <row r="43" spans="1:50" ht="11.25" customHeight="1" x14ac:dyDescent="0.2">
      <c r="K43" s="14" t="s">
        <v>173</v>
      </c>
      <c r="Q43" s="14" t="s">
        <v>23</v>
      </c>
      <c r="U43" s="14" t="s">
        <v>174</v>
      </c>
      <c r="AC43" s="14" t="s">
        <v>23</v>
      </c>
      <c r="AG43" s="14" t="s">
        <v>23</v>
      </c>
      <c r="AI43" s="14" t="s">
        <v>23</v>
      </c>
      <c r="AO43" s="14" t="s">
        <v>3</v>
      </c>
      <c r="AQ43" s="14" t="s">
        <v>3</v>
      </c>
    </row>
    <row r="44" spans="1:50" ht="11.25" customHeight="1" x14ac:dyDescent="0.2">
      <c r="A44" s="14"/>
      <c r="B44" s="14"/>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row>
    <row r="45" spans="1:50" ht="11.25" customHeight="1" x14ac:dyDescent="0.2">
      <c r="A45" s="14" t="s">
        <v>15</v>
      </c>
      <c r="B45" s="14" t="s">
        <v>13</v>
      </c>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row>
    <row r="46" spans="1:50" ht="11.25" customHeight="1" x14ac:dyDescent="0.2">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row>
    <row r="47" spans="1:50" ht="11.25" customHeight="1" x14ac:dyDescent="0.2">
      <c r="A47" s="16" t="s">
        <v>9</v>
      </c>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row>
    <row r="48" spans="1:50" ht="11.25" customHeight="1" x14ac:dyDescent="0.2">
      <c r="A48" s="15" t="s">
        <v>184</v>
      </c>
      <c r="B48" s="14" t="s">
        <v>136</v>
      </c>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row>
    <row r="49" spans="1:50" ht="11.25" customHeight="1" x14ac:dyDescent="0.2">
      <c r="A49" s="15" t="s">
        <v>137</v>
      </c>
      <c r="B49" s="15" t="s">
        <v>16</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row>
    <row r="50" spans="1:50" ht="11.25" customHeight="1" x14ac:dyDescent="0.2">
      <c r="A50" s="15" t="s">
        <v>138</v>
      </c>
      <c r="B50" s="15" t="s">
        <v>119</v>
      </c>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row>
    <row r="51" spans="1:50" ht="11.25" customHeight="1" x14ac:dyDescent="0.2">
      <c r="A51" s="15" t="s">
        <v>139</v>
      </c>
      <c r="B51" s="15" t="s">
        <v>5</v>
      </c>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row>
    <row r="52" spans="1:50" ht="11.25" customHeight="1" x14ac:dyDescent="0.2">
      <c r="A52" s="15" t="s">
        <v>20</v>
      </c>
      <c r="B52" s="15" t="s">
        <v>20</v>
      </c>
      <c r="C52" s="14" t="s">
        <v>24</v>
      </c>
      <c r="D52" s="14" t="s">
        <v>3</v>
      </c>
      <c r="E52" s="14"/>
      <c r="F52" s="14"/>
      <c r="G52" s="14"/>
      <c r="H52" s="14"/>
      <c r="I52" s="14"/>
      <c r="J52" s="14"/>
      <c r="K52" s="14"/>
      <c r="L52" s="14"/>
      <c r="M52" s="14"/>
      <c r="N52" s="14"/>
      <c r="O52" s="14"/>
      <c r="P52" s="14"/>
      <c r="Q52" s="14" t="s">
        <v>3</v>
      </c>
      <c r="R52" s="14"/>
      <c r="S52" s="14"/>
      <c r="T52" s="14"/>
      <c r="U52" s="14"/>
      <c r="V52" s="14"/>
      <c r="W52" s="14" t="s">
        <v>3</v>
      </c>
      <c r="X52" s="14"/>
      <c r="Y52" s="14" t="s">
        <v>3</v>
      </c>
      <c r="Z52" s="14"/>
      <c r="AA52" s="14" t="s">
        <v>3</v>
      </c>
      <c r="AB52" s="14"/>
      <c r="AC52" s="14" t="s">
        <v>3</v>
      </c>
      <c r="AD52" s="14"/>
      <c r="AE52" s="14" t="s">
        <v>3</v>
      </c>
      <c r="AF52" s="14"/>
      <c r="AG52" s="14" t="s">
        <v>3</v>
      </c>
      <c r="AH52" s="14"/>
      <c r="AI52" s="14"/>
      <c r="AJ52" s="14"/>
      <c r="AK52" s="14"/>
      <c r="AL52" s="14"/>
      <c r="AM52" s="14"/>
      <c r="AN52" s="14"/>
      <c r="AO52" s="14"/>
      <c r="AP52" s="14"/>
    </row>
    <row r="53" spans="1:50" ht="11.25" customHeight="1" x14ac:dyDescent="0.2">
      <c r="D53" s="14" t="s">
        <v>108</v>
      </c>
      <c r="AS53" s="14" t="s">
        <v>105</v>
      </c>
      <c r="AU53" s="14" t="s">
        <v>23</v>
      </c>
      <c r="AW53" s="14" t="s">
        <v>23</v>
      </c>
      <c r="AX53" s="14" t="s">
        <v>23</v>
      </c>
    </row>
    <row r="54" spans="1:50" ht="11.25" customHeight="1" x14ac:dyDescent="0.2">
      <c r="E54" s="15" t="s">
        <v>68</v>
      </c>
      <c r="G54" s="15" t="s">
        <v>69</v>
      </c>
      <c r="I54" s="15" t="s">
        <v>70</v>
      </c>
      <c r="M54" s="14" t="s">
        <v>175</v>
      </c>
      <c r="O54" s="15" t="s">
        <v>176</v>
      </c>
      <c r="Q54" s="15" t="s">
        <v>1</v>
      </c>
      <c r="S54" s="15" t="s">
        <v>71</v>
      </c>
      <c r="W54" s="15" t="s">
        <v>90</v>
      </c>
      <c r="Y54" s="15" t="s">
        <v>72</v>
      </c>
      <c r="AA54" s="15" t="s">
        <v>73</v>
      </c>
      <c r="AC54" s="15" t="s">
        <v>91</v>
      </c>
      <c r="AE54" s="15" t="s">
        <v>92</v>
      </c>
      <c r="AG54" s="15" t="s">
        <v>74</v>
      </c>
      <c r="AI54" s="15" t="s">
        <v>75</v>
      </c>
      <c r="AK54" s="15" t="s">
        <v>93</v>
      </c>
      <c r="AM54" s="14" t="s">
        <v>177</v>
      </c>
      <c r="AO54" s="14" t="s">
        <v>178</v>
      </c>
      <c r="AQ54" s="14" t="s">
        <v>94</v>
      </c>
      <c r="AU54" s="15" t="s">
        <v>76</v>
      </c>
      <c r="AW54" s="15" t="s">
        <v>95</v>
      </c>
    </row>
    <row r="55" spans="1:50" ht="11.25" customHeight="1" x14ac:dyDescent="0.2">
      <c r="K55" s="14" t="s">
        <v>179</v>
      </c>
      <c r="Q55" s="14" t="s">
        <v>23</v>
      </c>
      <c r="U55" s="14" t="s">
        <v>180</v>
      </c>
      <c r="AC55" s="14" t="s">
        <v>23</v>
      </c>
      <c r="AG55" s="14" t="s">
        <v>23</v>
      </c>
      <c r="AI55" s="14" t="s">
        <v>23</v>
      </c>
      <c r="AO55" s="14" t="s">
        <v>3</v>
      </c>
      <c r="AQ55" s="14" t="s">
        <v>3</v>
      </c>
    </row>
    <row r="56" spans="1:50" ht="11.25" customHeight="1" x14ac:dyDescent="0.2">
      <c r="A56" s="14"/>
      <c r="B56" s="14"/>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row>
    <row r="57" spans="1:50" ht="11.25" customHeight="1" x14ac:dyDescent="0.2">
      <c r="A57" s="14" t="s">
        <v>17</v>
      </c>
      <c r="B57" s="14" t="s">
        <v>18</v>
      </c>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row>
  </sheetData>
  <pageMargins left="0.78740157499999996" right="0.78740157499999996" top="0.984251969" bottom="0.984251969" header="0.4921259845" footer="0.492125984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le03"/>
  <dimension ref="A1:BB192"/>
  <sheetViews>
    <sheetView showGridLines="0" zoomScaleNormal="100" workbookViewId="0">
      <pane xSplit="2" ySplit="11" topLeftCell="C12" activePane="bottomRight" state="frozen"/>
      <selection pane="topRight"/>
      <selection pane="bottomLeft"/>
      <selection pane="bottomRight" activeCell="C4" sqref="C4:AZ4"/>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 xml:space="preserve">ESA 2010, Quarterly aggregates of Gross Domestic Product, production approach, seasonally, calendar and sport event adjusted data. Background information on sport event adjustment can be found in the publication “Konjunkturtendenzen” (“Economic Trends”) from autumn 2022 and in the technical note from 5 September 2022 on the website www.seco.admin.ch. </v>
      </c>
      <c r="C1" s="9"/>
      <c r="E1" s="9"/>
    </row>
    <row r="2" spans="1:54" ht="11.25" customHeight="1" x14ac:dyDescent="0.2">
      <c r="A2" s="7" t="str">
        <f ca="1">INDIRECT("beschriftung!"&amp;ADDRESS(beschriftung!$C$1*12+ROW(beschriftung!$A2)-1,COLUMN(beschriftung!A$1)))</f>
        <v>In Mio. Swiss Francs, at current prices, percentage change to previous quarter</v>
      </c>
      <c r="C2" s="9"/>
      <c r="E2" s="9"/>
    </row>
    <row r="3" spans="1:54" ht="11.25" customHeight="1" x14ac:dyDescent="0.2">
      <c r="C3" s="9"/>
      <c r="E3" s="9"/>
    </row>
    <row r="4" spans="1:54" ht="11.25" customHeight="1" x14ac:dyDescent="0.2">
      <c r="A4" s="5"/>
      <c r="C4" s="38" t="str">
        <f ca="1">INDIRECT("beschriftung!"&amp;ADDRESS(beschriftung!$C$1*12+ROW(beschriftung!$A5)-1,COLUMN(beschriftung!C$1)))</f>
        <v>Gross domestic product</v>
      </c>
      <c r="D4" s="39" t="e">
        <f ca="1">IF(INDIRECT("beschriftung.!"&amp;ADDRESS(#REF!*12+ROW($A5)-1,COLUMN(D$1)))="","",INDIRECT("beschriftung.!"&amp;ADDRESS(#REF!*12+ROW($A5)-1,COLUMN(D$1))))</f>
        <v>#REF!</v>
      </c>
      <c r="E4" s="39" t="e">
        <f ca="1">IF(INDIRECT("beschriftung.!"&amp;ADDRESS(#REF!*12+ROW($A5)-1,COLUMN(E$1)))="","",INDIRECT("beschriftung.!"&amp;ADDRESS(#REF!*12+ROW($A5)-1,COLUMN(E$1))))</f>
        <v>#REF!</v>
      </c>
      <c r="F4" s="39" t="e">
        <f ca="1">IF(INDIRECT("beschriftung.!"&amp;ADDRESS(#REF!*12+ROW($A5)-1,COLUMN(F$1)))="","",INDIRECT("beschriftung.!"&amp;ADDRESS(#REF!*12+ROW($A5)-1,COLUMN(F$1))))</f>
        <v>#REF!</v>
      </c>
      <c r="G4" s="39" t="e">
        <f ca="1">IF(INDIRECT("beschriftung.!"&amp;ADDRESS(#REF!*12+ROW($A5)-1,COLUMN(G$1)))="","",INDIRECT("beschriftung.!"&amp;ADDRESS(#REF!*12+ROW($A5)-1,COLUMN(G$1))))</f>
        <v>#REF!</v>
      </c>
      <c r="H4" s="39" t="e">
        <f ca="1">IF(INDIRECT("beschriftung.!"&amp;ADDRESS(#REF!*12+ROW($A5)-1,COLUMN(H$1)))="","",INDIRECT("beschriftung.!"&amp;ADDRESS(#REF!*12+ROW($A5)-1,COLUMN(H$1))))</f>
        <v>#REF!</v>
      </c>
      <c r="I4" s="39" t="e">
        <f ca="1">IF(INDIRECT("beschriftung.!"&amp;ADDRESS(#REF!*12+ROW($A5)-1,COLUMN(I$1)))="","",INDIRECT("beschriftung.!"&amp;ADDRESS(#REF!*12+ROW($A5)-1,COLUMN(I$1))))</f>
        <v>#REF!</v>
      </c>
      <c r="J4" s="39" t="e">
        <f ca="1">IF(INDIRECT("beschriftung.!"&amp;ADDRESS(#REF!*12+ROW($A5)-1,COLUMN(J$1)))="","",INDIRECT("beschriftung.!"&amp;ADDRESS(#REF!*12+ROW($A5)-1,COLUMN(J$1))))</f>
        <v>#REF!</v>
      </c>
      <c r="K4" s="39" t="e">
        <f ca="1">IF(INDIRECT("beschriftung.!"&amp;ADDRESS(#REF!*12+ROW($A5)-1,COLUMN(K$1)))="","",INDIRECT("beschriftung.!"&amp;ADDRESS(#REF!*12+ROW($A5)-1,COLUMN(K$1))))</f>
        <v>#REF!</v>
      </c>
      <c r="L4" s="39" t="e">
        <f ca="1">IF(INDIRECT("beschriftung.!"&amp;ADDRESS(#REF!*12+ROW($A5)-1,COLUMN(L$1)))="","",INDIRECT("beschriftung.!"&amp;ADDRESS(#REF!*12+ROW($A5)-1,COLUMN(L$1))))</f>
        <v>#REF!</v>
      </c>
      <c r="M4" s="39"/>
      <c r="N4" s="39"/>
      <c r="O4" s="39" t="e">
        <f ca="1">IF(INDIRECT("beschriftung.!"&amp;ADDRESS(#REF!*12+ROW($A5)-1,COLUMN(O$1)))="","",INDIRECT("beschriftung.!"&amp;ADDRESS(#REF!*12+ROW($A5)-1,COLUMN(O$1))))</f>
        <v>#REF!</v>
      </c>
      <c r="P4" s="39" t="e">
        <f ca="1">IF(INDIRECT("beschriftung.!"&amp;ADDRESS(#REF!*12+ROW($A5)-1,COLUMN(P$1)))="","",INDIRECT("beschriftung.!"&amp;ADDRESS(#REF!*12+ROW($A5)-1,COLUMN(P$1))))</f>
        <v>#REF!</v>
      </c>
      <c r="Q4" s="39"/>
      <c r="R4" s="39"/>
      <c r="S4" s="39" t="e">
        <f ca="1">IF(INDIRECT("beschriftung.!"&amp;ADDRESS(#REF!*12+ROW($A5)-1,COLUMN(S$1)))="","",INDIRECT("beschriftung.!"&amp;ADDRESS(#REF!*12+ROW($A5)-1,COLUMN(S$1))))</f>
        <v>#REF!</v>
      </c>
      <c r="T4" s="39" t="e">
        <f ca="1">IF(INDIRECT("beschriftung.!"&amp;ADDRESS(#REF!*12+ROW($A5)-1,COLUMN(T$1)))="","",INDIRECT("beschriftung.!"&amp;ADDRESS(#REF!*12+ROW($A5)-1,COLUMN(T$1))))</f>
        <v>#REF!</v>
      </c>
      <c r="U4" s="39" t="e">
        <f ca="1">IF(INDIRECT("beschriftung.!"&amp;ADDRESS(#REF!*12+ROW($A5)-1,COLUMN(U$1)))="","",INDIRECT("beschriftung.!"&amp;ADDRESS(#REF!*12+ROW($A5)-1,COLUMN(U$1))))</f>
        <v>#REF!</v>
      </c>
      <c r="V4" s="39" t="e">
        <f ca="1">IF(INDIRECT("beschriftung.!"&amp;ADDRESS(#REF!*12+ROW($A5)-1,COLUMN(V$1)))="","",INDIRECT("beschriftung.!"&amp;ADDRESS(#REF!*12+ROW($A5)-1,COLUMN(V$1))))</f>
        <v>#REF!</v>
      </c>
      <c r="W4" s="39"/>
      <c r="X4" s="39"/>
      <c r="Y4" s="39" t="e">
        <f ca="1">IF(INDIRECT("beschriftung.!"&amp;ADDRESS(#REF!*12+ROW($A5)-1,COLUMN(Y$1)))="","",INDIRECT("beschriftung.!"&amp;ADDRESS(#REF!*12+ROW($A5)-1,COLUMN(Y$1))))</f>
        <v>#REF!</v>
      </c>
      <c r="Z4" s="39" t="e">
        <f ca="1">IF(INDIRECT("beschriftung.!"&amp;ADDRESS(#REF!*12+ROW($A5)-1,COLUMN(Z$1)))="","",INDIRECT("beschriftung.!"&amp;ADDRESS(#REF!*12+ROW($A5)-1,COLUMN(Z$1))))</f>
        <v>#REF!</v>
      </c>
      <c r="AA4" s="39" t="e">
        <f ca="1">IF(INDIRECT("beschriftung.!"&amp;ADDRESS(#REF!*12+ROW($A5)-1,COLUMN(AA$1)))="","",INDIRECT("beschriftung.!"&amp;ADDRESS(#REF!*12+ROW($A5)-1,COLUMN(AA$1))))</f>
        <v>#REF!</v>
      </c>
      <c r="AB4" s="39" t="e">
        <f ca="1">IF(INDIRECT("beschriftung.!"&amp;ADDRESS(#REF!*12+ROW($A5)-1,COLUMN(AB$1)))="","",INDIRECT("beschriftung.!"&amp;ADDRESS(#REF!*12+ROW($A5)-1,COLUMN(AB$1))))</f>
        <v>#REF!</v>
      </c>
      <c r="AC4" s="39" t="e">
        <f ca="1">IF(INDIRECT("beschriftung.!"&amp;ADDRESS(#REF!*12+ROW($A5)-1,COLUMN(AC$1)))="","",INDIRECT("beschriftung.!"&amp;ADDRESS(#REF!*12+ROW($A5)-1,COLUMN(AC$1))))</f>
        <v>#REF!</v>
      </c>
      <c r="AD4" s="39" t="e">
        <f ca="1">IF(INDIRECT("beschriftung.!"&amp;ADDRESS(#REF!*12+ROW($A5)-1,COLUMN(AD$1)))="","",INDIRECT("beschriftung.!"&amp;ADDRESS(#REF!*12+ROW($A5)-1,COLUMN(AD$1))))</f>
        <v>#REF!</v>
      </c>
      <c r="AE4" s="39" t="e">
        <f ca="1">IF(INDIRECT("beschriftung.!"&amp;ADDRESS(#REF!*12+ROW($A5)-1,COLUMN(AE$1)))="","",INDIRECT("beschriftung.!"&amp;ADDRESS(#REF!*12+ROW($A5)-1,COLUMN(AE$1))))</f>
        <v>#REF!</v>
      </c>
      <c r="AF4" s="39" t="e">
        <f ca="1">IF(INDIRECT("beschriftung.!"&amp;ADDRESS(#REF!*12+ROW($A5)-1,COLUMN(AF$1)))="","",INDIRECT("beschriftung.!"&amp;ADDRESS(#REF!*12+ROW($A5)-1,COLUMN(AF$1))))</f>
        <v>#REF!</v>
      </c>
      <c r="AG4" s="39" t="e">
        <f ca="1">IF(INDIRECT("beschriftung.!"&amp;ADDRESS(#REF!*12+ROW($A5)-1,COLUMN(AG$1)))="","",INDIRECT("beschriftung.!"&amp;ADDRESS(#REF!*12+ROW($A5)-1,COLUMN(AG$1))))</f>
        <v>#REF!</v>
      </c>
      <c r="AH4" s="39" t="e">
        <f ca="1">IF(INDIRECT("beschriftung.!"&amp;ADDRESS(#REF!*12+ROW($A5)-1,COLUMN(AH$1)))="","",INDIRECT("beschriftung.!"&amp;ADDRESS(#REF!*12+ROW($A5)-1,COLUMN(AH$1))))</f>
        <v>#REF!</v>
      </c>
      <c r="AI4" s="39" t="e">
        <f ca="1">IF(INDIRECT("beschriftung.!"&amp;ADDRESS(#REF!*12+ROW($A5)-1,COLUMN(AI$1)))="","",INDIRECT("beschriftung.!"&amp;ADDRESS(#REF!*12+ROW($A5)-1,COLUMN(AI$1))))</f>
        <v>#REF!</v>
      </c>
      <c r="AJ4" s="39" t="e">
        <f ca="1">IF(INDIRECT("beschriftung.!"&amp;ADDRESS(#REF!*12+ROW($A5)-1,COLUMN(AJ$1)))="","",INDIRECT("beschriftung.!"&amp;ADDRESS(#REF!*12+ROW($A5)-1,COLUMN(AJ$1))))</f>
        <v>#REF!</v>
      </c>
      <c r="AK4" s="39" t="e">
        <f ca="1">IF(INDIRECT("beschriftung.!"&amp;ADDRESS(#REF!*12+ROW($A5)-1,COLUMN(AK$1)))="","",INDIRECT("beschriftung.!"&amp;ADDRESS(#REF!*12+ROW($A5)-1,COLUMN(AK$1))))</f>
        <v>#REF!</v>
      </c>
      <c r="AL4" s="39" t="e">
        <f ca="1">IF(INDIRECT("beschriftung.!"&amp;ADDRESS(#REF!*12+ROW($A5)-1,COLUMN(AL$1)))="","",INDIRECT("beschriftung.!"&amp;ADDRESS(#REF!*12+ROW($A5)-1,COLUMN(AL$1))))</f>
        <v>#REF!</v>
      </c>
      <c r="AM4" s="39" t="e">
        <f ca="1">IF(INDIRECT("beschriftung.!"&amp;ADDRESS(#REF!*12+ROW($A5)-1,COLUMN(AM$1)))="","",INDIRECT("beschriftung.!"&amp;ADDRESS(#REF!*12+ROW($A5)-1,COLUMN(AM$1))))</f>
        <v>#REF!</v>
      </c>
      <c r="AN4" s="39" t="e">
        <f ca="1">IF(INDIRECT("beschriftung.!"&amp;ADDRESS(#REF!*12+ROW($A5)-1,COLUMN(AN$1)))="","",INDIRECT("beschriftung.!"&amp;ADDRESS(#REF!*12+ROW($A5)-1,COLUMN(AN$1))))</f>
        <v>#REF!</v>
      </c>
      <c r="AO4" s="39" t="e">
        <f ca="1">IF(INDIRECT("beschriftung.!"&amp;ADDRESS(#REF!*12+ROW($A5)-1,COLUMN(AO$1)))="","",INDIRECT("beschriftung.!"&amp;ADDRESS(#REF!*12+ROW($A5)-1,COLUMN(AO$1))))</f>
        <v>#REF!</v>
      </c>
      <c r="AP4" s="39" t="e">
        <f ca="1">IF(INDIRECT("beschriftung.!"&amp;ADDRESS(#REF!*12+ROW($A5)-1,COLUMN(AP$1)))="","",INDIRECT("beschriftung.!"&amp;ADDRESS(#REF!*12+ROW($A5)-1,COLUMN(AP$1))))</f>
        <v>#REF!</v>
      </c>
      <c r="AQ4" s="39"/>
      <c r="AR4" s="39"/>
      <c r="AS4" s="39" t="e">
        <f ca="1">IF(INDIRECT("beschriftung.!"&amp;ADDRESS(#REF!*12+ROW($A5)-1,COLUMN(AS$1)))="","",INDIRECT("beschriftung.!"&amp;ADDRESS(#REF!*12+ROW($A5)-1,COLUMN(AS$1))))</f>
        <v>#REF!</v>
      </c>
      <c r="AT4" s="39" t="e">
        <f ca="1">IF(INDIRECT("beschriftung.!"&amp;ADDRESS(#REF!*12+ROW($A5)-1,COLUMN(AT$1)))="","",INDIRECT("beschriftung.!"&amp;ADDRESS(#REF!*12+ROW($A5)-1,COLUMN(AT$1))))</f>
        <v>#REF!</v>
      </c>
      <c r="AU4" s="39" t="e">
        <f ca="1">IF(INDIRECT("beschriftung.!"&amp;ADDRESS(#REF!*12+ROW($A5)-1,COLUMN(AU$1)))="","",INDIRECT("beschriftung.!"&amp;ADDRESS(#REF!*12+ROW($A5)-1,COLUMN(AU$1))))</f>
        <v>#REF!</v>
      </c>
      <c r="AV4" s="39" t="e">
        <f ca="1">IF(INDIRECT("beschriftung.!"&amp;ADDRESS(#REF!*12+ROW($A5)-1,COLUMN(AV$1)))="","",INDIRECT("beschriftung.!"&amp;ADDRESS(#REF!*12+ROW($A5)-1,COLUMN(AV$1))))</f>
        <v>#REF!</v>
      </c>
      <c r="AW4" s="39" t="e">
        <f ca="1">IF(INDIRECT("beschriftung.!"&amp;ADDRESS(#REF!*12+ROW($A5)-1,COLUMN(AW$1)))="","",INDIRECT("beschriftung.!"&amp;ADDRESS(#REF!*12+ROW($A5)-1,COLUMN(AW$1))))</f>
        <v>#REF!</v>
      </c>
      <c r="AX4" s="39" t="e">
        <f ca="1">IF(INDIRECT("beschriftung.!"&amp;ADDRESS(#REF!*12+ROW($A5)-1,COLUMN(AX$1)))="","",INDIRECT("beschriftung.!"&amp;ADDRESS(#REF!*12+ROW($A5)-1,COLUMN(AX$1))))</f>
        <v>#REF!</v>
      </c>
      <c r="AY4" s="39" t="e">
        <f ca="1">IF(INDIRECT("beschriftung.!"&amp;ADDRESS(#REF!*12+ROW($A5)-1,COLUMN(AY$1)))="","",INDIRECT("beschriftung.!"&amp;ADDRESS(#REF!*12+ROW($A5)-1,COLUMN(AY$1))))</f>
        <v>#REF!</v>
      </c>
      <c r="AZ4" s="40" t="e">
        <f ca="1">IF(INDIRECT("beschriftung.!"&amp;ADDRESS(#REF!*12+ROW($A5)-1,COLUMN(AZ$1)))="","",INDIRECT("beschriftung.!"&amp;ADDRESS(#REF!*12+ROW($A5)-1,COLUMN(AZ$1))))</f>
        <v>#REF!</v>
      </c>
    </row>
    <row r="5" spans="1:54" ht="11.25" customHeight="1" x14ac:dyDescent="0.2">
      <c r="A5" s="5"/>
      <c r="C5" s="32"/>
      <c r="D5" s="33"/>
      <c r="E5" s="41" t="str">
        <f ca="1">INDIRECT("beschriftung!"&amp;ADDRESS(beschriftung!$C$1*12+ROW(beschriftung!$A6)-1,COLUMN(beschriftung!D$1)))</f>
        <v>Gross value added before adjustments</v>
      </c>
      <c r="F5" s="39" t="e">
        <f ca="1">IF(INDIRECT("beschriftung.!"&amp;ADDRESS(#REF!*12+ROW($A6)-1,COLUMN(F$1)))="","",INDIRECT("beschriftung.!"&amp;ADDRESS(#REF!*12+ROW($A6)-1,COLUMN(F$1))))</f>
        <v>#REF!</v>
      </c>
      <c r="G5" s="39" t="e">
        <f ca="1">IF(INDIRECT("beschriftung.!"&amp;ADDRESS(#REF!*12+ROW($A6)-1,COLUMN(G$1)))="","",INDIRECT("beschriftung.!"&amp;ADDRESS(#REF!*12+ROW($A6)-1,COLUMN(G$1))))</f>
        <v>#REF!</v>
      </c>
      <c r="H5" s="39" t="e">
        <f ca="1">IF(INDIRECT("beschriftung.!"&amp;ADDRESS(#REF!*12+ROW($A6)-1,COLUMN(H$1)))="","",INDIRECT("beschriftung.!"&amp;ADDRESS(#REF!*12+ROW($A6)-1,COLUMN(H$1))))</f>
        <v>#REF!</v>
      </c>
      <c r="I5" s="39" t="e">
        <f ca="1">IF(INDIRECT("beschriftung.!"&amp;ADDRESS(#REF!*12+ROW($A6)-1,COLUMN(I$1)))="","",INDIRECT("beschriftung.!"&amp;ADDRESS(#REF!*12+ROW($A6)-1,COLUMN(I$1))))</f>
        <v>#REF!</v>
      </c>
      <c r="J5" s="39" t="e">
        <f ca="1">IF(INDIRECT("beschriftung.!"&amp;ADDRESS(#REF!*12+ROW($A6)-1,COLUMN(J$1)))="","",INDIRECT("beschriftung.!"&amp;ADDRESS(#REF!*12+ROW($A6)-1,COLUMN(J$1))))</f>
        <v>#REF!</v>
      </c>
      <c r="K5" s="39" t="e">
        <f ca="1">IF(INDIRECT("beschriftung.!"&amp;ADDRESS(#REF!*12+ROW($A6)-1,COLUMN(K$1)))="","",INDIRECT("beschriftung.!"&amp;ADDRESS(#REF!*12+ROW($A6)-1,COLUMN(K$1))))</f>
        <v>#REF!</v>
      </c>
      <c r="L5" s="39" t="e">
        <f ca="1">IF(INDIRECT("beschriftung.!"&amp;ADDRESS(#REF!*12+ROW($A6)-1,COLUMN(L$1)))="","",INDIRECT("beschriftung.!"&amp;ADDRESS(#REF!*12+ROW($A6)-1,COLUMN(L$1))))</f>
        <v>#REF!</v>
      </c>
      <c r="M5" s="39"/>
      <c r="N5" s="39"/>
      <c r="O5" s="39" t="e">
        <f ca="1">IF(INDIRECT("beschriftung.!"&amp;ADDRESS(#REF!*12+ROW($A6)-1,COLUMN(O$1)))="","",INDIRECT("beschriftung.!"&amp;ADDRESS(#REF!*12+ROW($A6)-1,COLUMN(O$1))))</f>
        <v>#REF!</v>
      </c>
      <c r="P5" s="39" t="e">
        <f ca="1">IF(INDIRECT("beschriftung.!"&amp;ADDRESS(#REF!*12+ROW($A6)-1,COLUMN(P$1)))="","",INDIRECT("beschriftung.!"&amp;ADDRESS(#REF!*12+ROW($A6)-1,COLUMN(P$1))))</f>
        <v>#REF!</v>
      </c>
      <c r="Q5" s="39"/>
      <c r="R5" s="39"/>
      <c r="S5" s="39" t="e">
        <f ca="1">IF(INDIRECT("beschriftung.!"&amp;ADDRESS(#REF!*12+ROW($A6)-1,COLUMN(S$1)))="","",INDIRECT("beschriftung.!"&amp;ADDRESS(#REF!*12+ROW($A6)-1,COLUMN(S$1))))</f>
        <v>#REF!</v>
      </c>
      <c r="T5" s="39" t="e">
        <f ca="1">IF(INDIRECT("beschriftung.!"&amp;ADDRESS(#REF!*12+ROW($A6)-1,COLUMN(T$1)))="","",INDIRECT("beschriftung.!"&amp;ADDRESS(#REF!*12+ROW($A6)-1,COLUMN(T$1))))</f>
        <v>#REF!</v>
      </c>
      <c r="U5" s="39" t="e">
        <f ca="1">IF(INDIRECT("beschriftung.!"&amp;ADDRESS(#REF!*12+ROW($A6)-1,COLUMN(U$1)))="","",INDIRECT("beschriftung.!"&amp;ADDRESS(#REF!*12+ROW($A6)-1,COLUMN(U$1))))</f>
        <v>#REF!</v>
      </c>
      <c r="V5" s="39" t="e">
        <f ca="1">IF(INDIRECT("beschriftung.!"&amp;ADDRESS(#REF!*12+ROW($A6)-1,COLUMN(V$1)))="","",INDIRECT("beschriftung.!"&amp;ADDRESS(#REF!*12+ROW($A6)-1,COLUMN(V$1))))</f>
        <v>#REF!</v>
      </c>
      <c r="W5" s="39"/>
      <c r="X5" s="39"/>
      <c r="Y5" s="39" t="e">
        <f ca="1">IF(INDIRECT("beschriftung.!"&amp;ADDRESS(#REF!*12+ROW($A6)-1,COLUMN(Y$1)))="","",INDIRECT("beschriftung.!"&amp;ADDRESS(#REF!*12+ROW($A6)-1,COLUMN(Y$1))))</f>
        <v>#REF!</v>
      </c>
      <c r="Z5" s="39" t="e">
        <f ca="1">IF(INDIRECT("beschriftung.!"&amp;ADDRESS(#REF!*12+ROW($A6)-1,COLUMN(Z$1)))="","",INDIRECT("beschriftung.!"&amp;ADDRESS(#REF!*12+ROW($A6)-1,COLUMN(Z$1))))</f>
        <v>#REF!</v>
      </c>
      <c r="AA5" s="39" t="e">
        <f ca="1">IF(INDIRECT("beschriftung.!"&amp;ADDRESS(#REF!*12+ROW($A6)-1,COLUMN(AA$1)))="","",INDIRECT("beschriftung.!"&amp;ADDRESS(#REF!*12+ROW($A6)-1,COLUMN(AA$1))))</f>
        <v>#REF!</v>
      </c>
      <c r="AB5" s="39" t="e">
        <f ca="1">IF(INDIRECT("beschriftung.!"&amp;ADDRESS(#REF!*12+ROW($A6)-1,COLUMN(AB$1)))="","",INDIRECT("beschriftung.!"&amp;ADDRESS(#REF!*12+ROW($A6)-1,COLUMN(AB$1))))</f>
        <v>#REF!</v>
      </c>
      <c r="AC5" s="39" t="e">
        <f ca="1">IF(INDIRECT("beschriftung.!"&amp;ADDRESS(#REF!*12+ROW($A6)-1,COLUMN(AC$1)))="","",INDIRECT("beschriftung.!"&amp;ADDRESS(#REF!*12+ROW($A6)-1,COLUMN(AC$1))))</f>
        <v>#REF!</v>
      </c>
      <c r="AD5" s="39" t="e">
        <f ca="1">IF(INDIRECT("beschriftung.!"&amp;ADDRESS(#REF!*12+ROW($A6)-1,COLUMN(AD$1)))="","",INDIRECT("beschriftung.!"&amp;ADDRESS(#REF!*12+ROW($A6)-1,COLUMN(AD$1))))</f>
        <v>#REF!</v>
      </c>
      <c r="AE5" s="39" t="e">
        <f ca="1">IF(INDIRECT("beschriftung.!"&amp;ADDRESS(#REF!*12+ROW($A6)-1,COLUMN(AE$1)))="","",INDIRECT("beschriftung.!"&amp;ADDRESS(#REF!*12+ROW($A6)-1,COLUMN(AE$1))))</f>
        <v>#REF!</v>
      </c>
      <c r="AF5" s="39" t="e">
        <f ca="1">IF(INDIRECT("beschriftung.!"&amp;ADDRESS(#REF!*12+ROW($A6)-1,COLUMN(AF$1)))="","",INDIRECT("beschriftung.!"&amp;ADDRESS(#REF!*12+ROW($A6)-1,COLUMN(AF$1))))</f>
        <v>#REF!</v>
      </c>
      <c r="AG5" s="39" t="e">
        <f ca="1">IF(INDIRECT("beschriftung.!"&amp;ADDRESS(#REF!*12+ROW($A6)-1,COLUMN(AG$1)))="","",INDIRECT("beschriftung.!"&amp;ADDRESS(#REF!*12+ROW($A6)-1,COLUMN(AG$1))))</f>
        <v>#REF!</v>
      </c>
      <c r="AH5" s="39" t="e">
        <f ca="1">IF(INDIRECT("beschriftung.!"&amp;ADDRESS(#REF!*12+ROW($A6)-1,COLUMN(AH$1)))="","",INDIRECT("beschriftung.!"&amp;ADDRESS(#REF!*12+ROW($A6)-1,COLUMN(AH$1))))</f>
        <v>#REF!</v>
      </c>
      <c r="AI5" s="39" t="e">
        <f ca="1">IF(INDIRECT("beschriftung.!"&amp;ADDRESS(#REF!*12+ROW($A6)-1,COLUMN(AI$1)))="","",INDIRECT("beschriftung.!"&amp;ADDRESS(#REF!*12+ROW($A6)-1,COLUMN(AI$1))))</f>
        <v>#REF!</v>
      </c>
      <c r="AJ5" s="39" t="e">
        <f ca="1">IF(INDIRECT("beschriftung.!"&amp;ADDRESS(#REF!*12+ROW($A6)-1,COLUMN(AJ$1)))="","",INDIRECT("beschriftung.!"&amp;ADDRESS(#REF!*12+ROW($A6)-1,COLUMN(AJ$1))))</f>
        <v>#REF!</v>
      </c>
      <c r="AK5" s="39" t="e">
        <f ca="1">IF(INDIRECT("beschriftung.!"&amp;ADDRESS(#REF!*12+ROW($A6)-1,COLUMN(AK$1)))="","",INDIRECT("beschriftung.!"&amp;ADDRESS(#REF!*12+ROW($A6)-1,COLUMN(AK$1))))</f>
        <v>#REF!</v>
      </c>
      <c r="AL5" s="39" t="e">
        <f ca="1">IF(INDIRECT("beschriftung.!"&amp;ADDRESS(#REF!*12+ROW($A6)-1,COLUMN(AL$1)))="","",INDIRECT("beschriftung.!"&amp;ADDRESS(#REF!*12+ROW($A6)-1,COLUMN(AL$1))))</f>
        <v>#REF!</v>
      </c>
      <c r="AM5" s="39" t="e">
        <f ca="1">IF(INDIRECT("beschriftung.!"&amp;ADDRESS(#REF!*12+ROW($A6)-1,COLUMN(AM$1)))="","",INDIRECT("beschriftung.!"&amp;ADDRESS(#REF!*12+ROW($A6)-1,COLUMN(AM$1))))</f>
        <v>#REF!</v>
      </c>
      <c r="AN5" s="39" t="e">
        <f ca="1">IF(INDIRECT("beschriftung.!"&amp;ADDRESS(#REF!*12+ROW($A6)-1,COLUMN(AN$1)))="","",INDIRECT("beschriftung.!"&amp;ADDRESS(#REF!*12+ROW($A6)-1,COLUMN(AN$1))))</f>
        <v>#REF!</v>
      </c>
      <c r="AO5" s="39" t="e">
        <f ca="1">IF(INDIRECT("beschriftung.!"&amp;ADDRESS(#REF!*12+ROW($A6)-1,COLUMN(AO$1)))="","",INDIRECT("beschriftung.!"&amp;ADDRESS(#REF!*12+ROW($A6)-1,COLUMN(AO$1))))</f>
        <v>#REF!</v>
      </c>
      <c r="AP5" s="39" t="e">
        <f ca="1">IF(INDIRECT("beschriftung.!"&amp;ADDRESS(#REF!*12+ROW($A6)-1,COLUMN(AP$1)))="","",INDIRECT("beschriftung.!"&amp;ADDRESS(#REF!*12+ROW($A6)-1,COLUMN(AP$1))))</f>
        <v>#REF!</v>
      </c>
      <c r="AQ5" s="39"/>
      <c r="AR5" s="39"/>
      <c r="AS5" s="39" t="e">
        <f ca="1">IF(INDIRECT("beschriftung.!"&amp;ADDRESS(#REF!*12+ROW($A6)-1,COLUMN(AS$1)))="","",INDIRECT("beschriftung.!"&amp;ADDRESS(#REF!*12+ROW($A6)-1,COLUMN(AS$1))))</f>
        <v>#REF!</v>
      </c>
      <c r="AT5" s="42" t="e">
        <f ca="1">IF(INDIRECT("beschriftung.!"&amp;ADDRESS(#REF!*12+ROW($A6)-1,COLUMN(AT$1)))="","",INDIRECT("beschriftung.!"&amp;ADDRESS(#REF!*12+ROW($A6)-1,COLUMN(AT$1))))</f>
        <v>#REF!</v>
      </c>
      <c r="AU5" s="41" t="str">
        <f ca="1">INDIRECT("beschriftung!"&amp;ADDRESS(beschriftung!$C$1*12+ROW(beschriftung!$A6)-1,COLUMN(beschriftung!AS$1)))</f>
        <v>Adjustments</v>
      </c>
      <c r="AV5" s="39" t="e">
        <f ca="1">IF(INDIRECT("beschriftung.!"&amp;ADDRESS(#REF!*12+ROW($A6)-1,COLUMN(AV$1)))="","",INDIRECT("beschriftung.!"&amp;ADDRESS(#REF!*12+ROW($A6)-1,COLUMN(AV$1))))</f>
        <v>#REF!</v>
      </c>
      <c r="AW5" s="39" t="e">
        <f ca="1">IF(INDIRECT("beschriftung.!"&amp;ADDRESS(#REF!*12+ROW($A6)-1,COLUMN(AW$1)))="","",INDIRECT("beschriftung.!"&amp;ADDRESS(#REF!*12+ROW($A6)-1,COLUMN(AW$1))))</f>
        <v>#REF!</v>
      </c>
      <c r="AX5" s="39" t="e">
        <f ca="1">IF(INDIRECT("beschriftung.!"&amp;ADDRESS(#REF!*12+ROW($A6)-1,COLUMN(AX$1)))="","",INDIRECT("beschriftung.!"&amp;ADDRESS(#REF!*12+ROW($A6)-1,COLUMN(AX$1))))</f>
        <v>#REF!</v>
      </c>
      <c r="AY5" s="39" t="e">
        <f ca="1">IF(INDIRECT("beschriftung.!"&amp;ADDRESS(#REF!*12+ROW($A6)-1,COLUMN(AY$1)))="","",INDIRECT("beschriftung.!"&amp;ADDRESS(#REF!*12+ROW($A6)-1,COLUMN(AY$1))))</f>
        <v>#REF!</v>
      </c>
      <c r="AZ5" s="42" t="e">
        <f ca="1">IF(INDIRECT("beschriftung.!"&amp;ADDRESS(#REF!*12+ROW($A6)-1,COLUMN(AZ$1)))="","",INDIRECT("beschriftung.!"&amp;ADDRESS(#REF!*12+ROW($A6)-1,COLUMN(AZ$1))))</f>
        <v>#REF!</v>
      </c>
    </row>
    <row r="6" spans="1:54" ht="11.25" customHeight="1" x14ac:dyDescent="0.2">
      <c r="A6" s="5"/>
      <c r="C6" s="34"/>
      <c r="D6" s="35"/>
      <c r="E6" s="26" t="s">
        <v>3</v>
      </c>
      <c r="F6" s="27"/>
      <c r="G6" s="43" t="str">
        <f ca="1">INDIRECT("beschriftung!"&amp;ADDRESS(beschriftung!$C$1*12+ROW(beschriftung!$A7)-1,COLUMN(beschriftung!E$1)))</f>
        <v xml:space="preserve">Agriculture, forestry and fishing </v>
      </c>
      <c r="H6" s="43"/>
      <c r="I6" s="43" t="str">
        <f ca="1">INDIRECT("beschriftung!"&amp;ADDRESS(beschriftung!$C$1*12+ROW(beschriftung!$A7)-1,COLUMN(beschriftung!G$1)))</f>
        <v>Mining and quarrying</v>
      </c>
      <c r="J6" s="43"/>
      <c r="K6" s="43" t="str">
        <f ca="1">INDIRECT("beschriftung!"&amp;ADDRESS(beschriftung!$C$1*12+ROW(beschriftung!$A7)-1,COLUMN(beschriftung!I$1)))</f>
        <v>Manufacturing</v>
      </c>
      <c r="L6" s="47"/>
      <c r="M6" s="49"/>
      <c r="N6" s="50"/>
      <c r="O6" s="43" t="str">
        <f ca="1">INDIRECT("beschriftung!"&amp;ADDRESS(beschriftung!$C$1*12+ROW(beschriftung!$A7)-1,COLUMN(beschriftung!M$1)))</f>
        <v>Electricity, gas, steam and air conditioning supply</v>
      </c>
      <c r="P6" s="43"/>
      <c r="Q6" s="43" t="str">
        <f ca="1">INDIRECT("beschriftung!"&amp;ADDRESS(beschriftung!$C$1*12+ROW(beschriftung!$A7)-1,COLUMN(beschriftung!O$1)))</f>
        <v>Water supply, sewerage, waste management and remediation activities</v>
      </c>
      <c r="R6" s="43"/>
      <c r="S6" s="43" t="str">
        <f ca="1">INDIRECT("beschriftung!"&amp;ADDRESS(beschriftung!$C$1*12+ROW(beschriftung!$A7)-1,COLUMN(beschriftung!Q$1)))</f>
        <v>Construction</v>
      </c>
      <c r="T6" s="43"/>
      <c r="U6" s="43" t="str">
        <f ca="1">INDIRECT("beschriftung!"&amp;ADDRESS(beschriftung!$C$1*12+ROW(beschriftung!$A7)-1,COLUMN(beschriftung!S$1)))</f>
        <v>Trade, repair of motor vehicles and motorcycles</v>
      </c>
      <c r="V6" s="47"/>
      <c r="W6" s="49"/>
      <c r="X6" s="50"/>
      <c r="Y6" s="43" t="str">
        <f ca="1">INDIRECT("beschriftung!"&amp;ADDRESS(beschriftung!$C$1*12+ROW(beschriftung!$A7)-1,COLUMN(beschriftung!W$1)))</f>
        <v>Transportation and storage; Information and communication</v>
      </c>
      <c r="Z6" s="43"/>
      <c r="AA6" s="43" t="str">
        <f ca="1">INDIRECT("beschriftung!"&amp;ADDRESS(beschriftung!$C$1*12+ROW(beschriftung!$A7)-1,COLUMN(beschriftung!Y$1)))</f>
        <v>Accommodation and food service activities</v>
      </c>
      <c r="AB6" s="43"/>
      <c r="AC6" s="43" t="str">
        <f ca="1">INDIRECT("beschriftung!"&amp;ADDRESS(beschriftung!$C$1*12+ROW(beschriftung!$A7)-1,COLUMN(beschriftung!AA$1)))</f>
        <v>Financial service activities</v>
      </c>
      <c r="AD6" s="43"/>
      <c r="AE6" s="43" t="str">
        <f ca="1">INDIRECT("beschriftung!"&amp;ADDRESS(beschriftung!$C$1*12+ROW(beschriftung!$A7)-1,COLUMN(beschriftung!AC$1)))</f>
        <v>Insurance service activities</v>
      </c>
      <c r="AF6" s="43"/>
      <c r="AG6" s="43" t="str">
        <f ca="1">INDIRECT("beschriftung!"&amp;ADDRESS(beschriftung!$C$1*12+ROW(beschriftung!$A7)-1,COLUMN(beschriftung!AE$1)))</f>
        <v>Real estate, professional, scientific and technical activities; Administrative and ...</v>
      </c>
      <c r="AH6" s="43"/>
      <c r="AI6" s="43" t="str">
        <f ca="1">INDIRECT("beschriftung!"&amp;ADDRESS(beschriftung!$C$1*12+ROW(beschriftung!$A7)-1,COLUMN(beschriftung!AG$1)))</f>
        <v>Public administration</v>
      </c>
      <c r="AJ6" s="43"/>
      <c r="AK6" s="43" t="str">
        <f ca="1">INDIRECT("beschriftung!"&amp;ADDRESS(beschriftung!$C$1*12+ROW(beschriftung!$A7)-1,COLUMN(beschriftung!AI$1)))</f>
        <v>Education</v>
      </c>
      <c r="AL6" s="43"/>
      <c r="AM6" s="43" t="str">
        <f ca="1">INDIRECT("beschriftung!"&amp;ADDRESS(beschriftung!$C$1*12+ROW(beschriftung!$A7)-1,COLUMN(beschriftung!AK$1)))</f>
        <v>Human health and social work activities</v>
      </c>
      <c r="AN6" s="43"/>
      <c r="AO6" s="43" t="str">
        <f ca="1">INDIRECT("beschriftung!"&amp;ADDRESS(beschriftung!$C$1*12+ROW(beschriftung!$A7)-1,COLUMN(beschriftung!AM$1)))</f>
        <v xml:space="preserve">Arts, entertainment and recreation </v>
      </c>
      <c r="AP6" s="43"/>
      <c r="AQ6" s="43" t="str">
        <f ca="1">INDIRECT("beschriftung!"&amp;ADDRESS(beschriftung!$C$1*12+ROW(beschriftung!$A7)-1,COLUMN(beschriftung!AO$1)))</f>
        <v>Other service activities</v>
      </c>
      <c r="AR6" s="43"/>
      <c r="AS6" s="43" t="str">
        <f ca="1">INDIRECT("beschriftung!"&amp;ADDRESS(beschriftung!$C$1*12+ROW(beschriftung!$A7)-1,COLUMN(beschriftung!AQ$1)))</f>
        <v>Activities of housholds as employers and producers for own use</v>
      </c>
      <c r="AT6" s="43"/>
      <c r="AU6" s="35"/>
      <c r="AV6" s="35"/>
      <c r="AW6" s="43" t="str">
        <f ca="1">INDIRECT("beschriftung!"&amp;ADDRESS(beschriftung!$C$1*12+ROW(beschriftung!$A7)-1,COLUMN(beschriftung!AU$1)))</f>
        <v>Taxes on products</v>
      </c>
      <c r="AX6" s="43"/>
      <c r="AY6" s="43" t="str">
        <f ca="1">INDIRECT("beschriftung!"&amp;ADDRESS(beschriftung!$C$1*12+ROW(beschriftung!$A7)-1,COLUMN(beschriftung!AW$1)))</f>
        <v>Subsidies on products</v>
      </c>
      <c r="AZ6" s="43"/>
    </row>
    <row r="7" spans="1:54" ht="11.25" customHeight="1" x14ac:dyDescent="0.2">
      <c r="A7" s="8"/>
      <c r="B7" s="8"/>
      <c r="C7" s="34"/>
      <c r="D7" s="35"/>
      <c r="E7" s="26"/>
      <c r="F7" s="27"/>
      <c r="G7" s="44"/>
      <c r="H7" s="44"/>
      <c r="I7" s="44"/>
      <c r="J7" s="44"/>
      <c r="K7" s="44"/>
      <c r="L7" s="48"/>
      <c r="M7" s="51"/>
      <c r="N7" s="52"/>
      <c r="O7" s="44"/>
      <c r="P7" s="44"/>
      <c r="Q7" s="44"/>
      <c r="R7" s="44"/>
      <c r="S7" s="44"/>
      <c r="T7" s="44"/>
      <c r="U7" s="44"/>
      <c r="V7" s="48"/>
      <c r="W7" s="51"/>
      <c r="X7" s="52"/>
      <c r="Y7" s="44"/>
      <c r="Z7" s="44"/>
      <c r="AA7" s="44"/>
      <c r="AB7" s="44"/>
      <c r="AC7" s="44"/>
      <c r="AD7" s="44"/>
      <c r="AE7" s="44"/>
      <c r="AF7" s="44"/>
      <c r="AG7" s="44"/>
      <c r="AH7" s="44"/>
      <c r="AI7" s="44"/>
      <c r="AJ7" s="44"/>
      <c r="AK7" s="44"/>
      <c r="AL7" s="44"/>
      <c r="AM7" s="44"/>
      <c r="AN7" s="44"/>
      <c r="AO7" s="44"/>
      <c r="AP7" s="44"/>
      <c r="AQ7" s="44"/>
      <c r="AR7" s="44"/>
      <c r="AS7" s="44"/>
      <c r="AT7" s="44"/>
      <c r="AU7" s="35"/>
      <c r="AV7" s="35"/>
      <c r="AW7" s="44"/>
      <c r="AX7" s="44"/>
      <c r="AY7" s="44"/>
      <c r="AZ7" s="44"/>
    </row>
    <row r="8" spans="1:54" ht="11.25" customHeight="1" x14ac:dyDescent="0.2">
      <c r="A8" s="2"/>
      <c r="B8" s="2"/>
      <c r="C8" s="34"/>
      <c r="D8" s="35"/>
      <c r="E8" s="28"/>
      <c r="F8" s="29"/>
      <c r="G8" s="45"/>
      <c r="H8" s="45"/>
      <c r="I8" s="45"/>
      <c r="J8" s="45"/>
      <c r="K8" s="45"/>
      <c r="L8" s="45"/>
      <c r="M8" s="48" t="str">
        <f ca="1">INDIRECT("beschriftung!"&amp;ADDRESS(beschriftung!$C$1*12+ROW(beschriftung!$A7),COLUMN(beschriftung!K$1)))</f>
        <v>thereof chemicals and pharmaceuticals</v>
      </c>
      <c r="N8" s="27"/>
      <c r="O8" s="45"/>
      <c r="P8" s="45"/>
      <c r="Q8" s="45"/>
      <c r="R8" s="45"/>
      <c r="S8" s="45"/>
      <c r="T8" s="45"/>
      <c r="U8" s="45"/>
      <c r="V8" s="45"/>
      <c r="W8" s="48" t="str">
        <f ca="1">INDIRECT("beschriftung!"&amp;ADDRESS(beschriftung!$C$1*12+ROW(beschriftung!$A7),COLUMN(beschriftung!U$1)))</f>
        <v>thereof retail trade</v>
      </c>
      <c r="X8" s="27"/>
      <c r="Y8" s="45"/>
      <c r="Z8" s="45"/>
      <c r="AA8" s="45"/>
      <c r="AB8" s="45"/>
      <c r="AC8" s="45"/>
      <c r="AD8" s="45"/>
      <c r="AE8" s="45"/>
      <c r="AF8" s="45"/>
      <c r="AG8" s="45"/>
      <c r="AH8" s="45"/>
      <c r="AI8" s="45"/>
      <c r="AJ8" s="45"/>
      <c r="AK8" s="45"/>
      <c r="AL8" s="45"/>
      <c r="AM8" s="45"/>
      <c r="AN8" s="45"/>
      <c r="AO8" s="45"/>
      <c r="AP8" s="45"/>
      <c r="AQ8" s="45"/>
      <c r="AR8" s="45"/>
      <c r="AS8" s="45"/>
      <c r="AT8" s="45"/>
      <c r="AU8" s="35"/>
      <c r="AV8" s="35"/>
      <c r="AW8" s="45"/>
      <c r="AX8" s="45"/>
      <c r="AY8" s="45"/>
      <c r="AZ8" s="45"/>
    </row>
    <row r="9" spans="1:54" ht="11.25" customHeight="1" x14ac:dyDescent="0.2">
      <c r="A9" s="2"/>
      <c r="B9" s="2"/>
      <c r="C9" s="34"/>
      <c r="D9" s="35"/>
      <c r="E9" s="28"/>
      <c r="F9" s="29"/>
      <c r="G9" s="45"/>
      <c r="H9" s="45"/>
      <c r="I9" s="45"/>
      <c r="J9" s="45"/>
      <c r="K9" s="45"/>
      <c r="L9" s="45"/>
      <c r="M9" s="48"/>
      <c r="N9" s="27"/>
      <c r="O9" s="45"/>
      <c r="P9" s="45"/>
      <c r="Q9" s="45"/>
      <c r="R9" s="45"/>
      <c r="S9" s="45"/>
      <c r="T9" s="45"/>
      <c r="U9" s="45"/>
      <c r="V9" s="45"/>
      <c r="W9" s="48"/>
      <c r="X9" s="27"/>
      <c r="Y9" s="45"/>
      <c r="Z9" s="45"/>
      <c r="AA9" s="45"/>
      <c r="AB9" s="45"/>
      <c r="AC9" s="45"/>
      <c r="AD9" s="45"/>
      <c r="AE9" s="45"/>
      <c r="AF9" s="45"/>
      <c r="AG9" s="45"/>
      <c r="AH9" s="45"/>
      <c r="AI9" s="45"/>
      <c r="AJ9" s="45"/>
      <c r="AK9" s="45"/>
      <c r="AL9" s="45"/>
      <c r="AM9" s="45"/>
      <c r="AN9" s="45"/>
      <c r="AO9" s="45"/>
      <c r="AP9" s="45"/>
      <c r="AQ9" s="45"/>
      <c r="AR9" s="45"/>
      <c r="AS9" s="45"/>
      <c r="AT9" s="45"/>
      <c r="AU9" s="35"/>
      <c r="AV9" s="35"/>
      <c r="AW9" s="45"/>
      <c r="AX9" s="45"/>
      <c r="AY9" s="45"/>
      <c r="AZ9" s="45"/>
    </row>
    <row r="10" spans="1:54" ht="11.25" customHeight="1" x14ac:dyDescent="0.2">
      <c r="A10" s="2"/>
      <c r="B10" s="8"/>
      <c r="C10" s="36"/>
      <c r="D10" s="37"/>
      <c r="E10" s="30"/>
      <c r="F10" s="31"/>
      <c r="G10" s="46"/>
      <c r="H10" s="46"/>
      <c r="I10" s="46"/>
      <c r="J10" s="46"/>
      <c r="K10" s="46"/>
      <c r="L10" s="46"/>
      <c r="M10" s="53"/>
      <c r="N10" s="54"/>
      <c r="O10" s="46"/>
      <c r="P10" s="46"/>
      <c r="Q10" s="46"/>
      <c r="R10" s="46"/>
      <c r="S10" s="46"/>
      <c r="T10" s="46"/>
      <c r="U10" s="46"/>
      <c r="V10" s="46"/>
      <c r="W10" s="53"/>
      <c r="X10" s="54"/>
      <c r="Y10" s="46"/>
      <c r="Z10" s="46"/>
      <c r="AA10" s="46"/>
      <c r="AB10" s="46"/>
      <c r="AC10" s="46"/>
      <c r="AD10" s="46"/>
      <c r="AE10" s="46"/>
      <c r="AF10" s="46"/>
      <c r="AG10" s="46"/>
      <c r="AH10" s="46"/>
      <c r="AI10" s="46"/>
      <c r="AJ10" s="46"/>
      <c r="AK10" s="46"/>
      <c r="AL10" s="46"/>
      <c r="AM10" s="46"/>
      <c r="AN10" s="46"/>
      <c r="AO10" s="46"/>
      <c r="AP10" s="46"/>
      <c r="AQ10" s="46"/>
      <c r="AR10" s="46"/>
      <c r="AS10" s="46"/>
      <c r="AT10" s="46"/>
      <c r="AU10" s="35"/>
      <c r="AV10" s="35"/>
      <c r="AW10" s="46"/>
      <c r="AX10" s="46"/>
      <c r="AY10" s="46"/>
      <c r="AZ10" s="46"/>
    </row>
    <row r="11" spans="1:54" ht="11.25" customHeight="1" x14ac:dyDescent="0.2">
      <c r="A11" s="2"/>
      <c r="B11" s="8"/>
      <c r="C11" s="24"/>
      <c r="D11" s="25"/>
      <c r="E11" s="22"/>
      <c r="F11" s="23"/>
      <c r="G11" s="55" t="s">
        <v>140</v>
      </c>
      <c r="H11" s="56"/>
      <c r="I11" s="55" t="s">
        <v>141</v>
      </c>
      <c r="J11" s="56"/>
      <c r="K11" s="55" t="s">
        <v>142</v>
      </c>
      <c r="L11" s="56"/>
      <c r="M11" s="55" t="s">
        <v>143</v>
      </c>
      <c r="N11" s="56"/>
      <c r="O11" s="55" t="s">
        <v>144</v>
      </c>
      <c r="P11" s="56"/>
      <c r="Q11" s="55" t="s">
        <v>145</v>
      </c>
      <c r="R11" s="56"/>
      <c r="S11" s="55" t="s">
        <v>146</v>
      </c>
      <c r="T11" s="56"/>
      <c r="U11" s="55" t="s">
        <v>147</v>
      </c>
      <c r="V11" s="56"/>
      <c r="W11" s="55" t="s">
        <v>148</v>
      </c>
      <c r="X11" s="56"/>
      <c r="Y11" s="55" t="s">
        <v>149</v>
      </c>
      <c r="Z11" s="56"/>
      <c r="AA11" s="55" t="s">
        <v>150</v>
      </c>
      <c r="AB11" s="56"/>
      <c r="AC11" s="55" t="s">
        <v>151</v>
      </c>
      <c r="AD11" s="56"/>
      <c r="AE11" s="55" t="s">
        <v>152</v>
      </c>
      <c r="AF11" s="56"/>
      <c r="AG11" s="55" t="s">
        <v>153</v>
      </c>
      <c r="AH11" s="56"/>
      <c r="AI11" s="55" t="s">
        <v>154</v>
      </c>
      <c r="AJ11" s="56"/>
      <c r="AK11" s="55" t="s">
        <v>155</v>
      </c>
      <c r="AL11" s="56"/>
      <c r="AM11" s="55" t="s">
        <v>156</v>
      </c>
      <c r="AN11" s="55"/>
      <c r="AO11" s="55" t="s">
        <v>111</v>
      </c>
      <c r="AP11" s="56"/>
      <c r="AQ11" s="55" t="s">
        <v>157</v>
      </c>
      <c r="AR11" s="56"/>
      <c r="AS11" s="55" t="s">
        <v>158</v>
      </c>
      <c r="AT11" s="56"/>
      <c r="AU11" s="10"/>
      <c r="AV11" s="11"/>
      <c r="AW11" s="57"/>
      <c r="AX11" s="58"/>
      <c r="AY11" s="57"/>
      <c r="AZ11" s="58"/>
    </row>
    <row r="12" spans="1:54" x14ac:dyDescent="0.2">
      <c r="A12" s="17">
        <v>1980</v>
      </c>
      <c r="B12" s="17">
        <v>1</v>
      </c>
      <c r="C12" s="18">
        <v>50219.523022815301</v>
      </c>
      <c r="D12" s="19"/>
      <c r="E12" s="18"/>
      <c r="F12" s="19"/>
      <c r="G12" s="18"/>
      <c r="H12" s="19"/>
      <c r="I12" s="18"/>
      <c r="J12" s="19"/>
      <c r="K12" s="18"/>
      <c r="L12" s="19"/>
      <c r="M12" s="18"/>
      <c r="N12" s="19"/>
      <c r="O12" s="18"/>
      <c r="P12" s="19"/>
      <c r="Q12" s="18"/>
      <c r="R12" s="19"/>
      <c r="S12" s="18"/>
      <c r="T12" s="19"/>
      <c r="U12" s="18"/>
      <c r="V12" s="19"/>
      <c r="W12" s="18"/>
      <c r="X12" s="19"/>
      <c r="Y12" s="18"/>
      <c r="Z12" s="19"/>
      <c r="AA12" s="18"/>
      <c r="AB12" s="19"/>
      <c r="AC12" s="18"/>
      <c r="AD12" s="19"/>
      <c r="AE12" s="18"/>
      <c r="AF12" s="19"/>
      <c r="AG12" s="18"/>
      <c r="AH12" s="19"/>
      <c r="AI12" s="18"/>
      <c r="AJ12" s="19"/>
      <c r="AK12" s="18"/>
      <c r="AL12" s="19"/>
      <c r="AM12" s="18"/>
      <c r="AN12" s="19"/>
      <c r="AO12" s="18"/>
      <c r="AP12" s="19"/>
      <c r="AQ12" s="18"/>
      <c r="AR12" s="19"/>
      <c r="AS12" s="18"/>
      <c r="AT12" s="19"/>
      <c r="AU12" s="18"/>
      <c r="AV12" s="19"/>
      <c r="AW12" s="18"/>
      <c r="AX12" s="19"/>
      <c r="AY12" s="18"/>
      <c r="AZ12" s="19"/>
      <c r="BA12" s="18"/>
      <c r="BB12" s="19"/>
    </row>
    <row r="13" spans="1:54" x14ac:dyDescent="0.2">
      <c r="A13" s="17">
        <v>1980</v>
      </c>
      <c r="B13" s="17">
        <v>2</v>
      </c>
      <c r="C13" s="18">
        <v>50869.750324364097</v>
      </c>
      <c r="D13" s="19">
        <v>1.29476996675837E-2</v>
      </c>
      <c r="E13" s="18"/>
      <c r="F13" s="19"/>
      <c r="G13" s="18"/>
      <c r="H13" s="19"/>
      <c r="I13" s="18"/>
      <c r="J13" s="19"/>
      <c r="K13" s="18"/>
      <c r="L13" s="19"/>
      <c r="M13" s="18"/>
      <c r="N13" s="19"/>
      <c r="O13" s="18"/>
      <c r="P13" s="19"/>
      <c r="Q13" s="18"/>
      <c r="R13" s="19"/>
      <c r="S13" s="18"/>
      <c r="T13" s="19"/>
      <c r="U13" s="18"/>
      <c r="V13" s="19"/>
      <c r="W13" s="18"/>
      <c r="X13" s="19"/>
      <c r="Y13" s="18"/>
      <c r="Z13" s="19"/>
      <c r="AA13" s="18"/>
      <c r="AB13" s="19"/>
      <c r="AC13" s="18"/>
      <c r="AD13" s="19"/>
      <c r="AE13" s="18"/>
      <c r="AF13" s="19"/>
      <c r="AG13" s="18"/>
      <c r="AH13" s="19"/>
      <c r="AI13" s="18"/>
      <c r="AJ13" s="19"/>
      <c r="AK13" s="18"/>
      <c r="AL13" s="19"/>
      <c r="AM13" s="18"/>
      <c r="AN13" s="19"/>
      <c r="AO13" s="18"/>
      <c r="AP13" s="19"/>
      <c r="AQ13" s="18"/>
      <c r="AR13" s="19"/>
      <c r="AS13" s="18"/>
      <c r="AT13" s="19"/>
      <c r="AU13" s="18"/>
      <c r="AV13" s="19"/>
      <c r="AW13" s="18"/>
      <c r="AX13" s="19"/>
      <c r="AY13" s="18"/>
      <c r="AZ13" s="19"/>
      <c r="BA13" s="18"/>
      <c r="BB13" s="19"/>
    </row>
    <row r="14" spans="1:54" x14ac:dyDescent="0.2">
      <c r="A14" s="17">
        <v>1980</v>
      </c>
      <c r="B14" s="17">
        <v>3</v>
      </c>
      <c r="C14" s="18">
        <v>51636.922680529802</v>
      </c>
      <c r="D14" s="19">
        <v>1.5081111097931E-2</v>
      </c>
      <c r="E14" s="18"/>
      <c r="F14" s="19"/>
      <c r="G14" s="18"/>
      <c r="H14" s="19"/>
      <c r="I14" s="18"/>
      <c r="J14" s="19"/>
      <c r="K14" s="18"/>
      <c r="L14" s="19"/>
      <c r="M14" s="18"/>
      <c r="N14" s="19"/>
      <c r="O14" s="18"/>
      <c r="P14" s="19"/>
      <c r="Q14" s="18"/>
      <c r="R14" s="19"/>
      <c r="S14" s="18"/>
      <c r="T14" s="19"/>
      <c r="U14" s="18"/>
      <c r="V14" s="19"/>
      <c r="W14" s="18"/>
      <c r="X14" s="19"/>
      <c r="Y14" s="18"/>
      <c r="Z14" s="19"/>
      <c r="AA14" s="18"/>
      <c r="AB14" s="19"/>
      <c r="AC14" s="18"/>
      <c r="AD14" s="19"/>
      <c r="AE14" s="18"/>
      <c r="AF14" s="19"/>
      <c r="AG14" s="18"/>
      <c r="AH14" s="19"/>
      <c r="AI14" s="18"/>
      <c r="AJ14" s="19"/>
      <c r="AK14" s="18"/>
      <c r="AL14" s="19"/>
      <c r="AM14" s="18"/>
      <c r="AN14" s="19"/>
      <c r="AO14" s="18"/>
      <c r="AP14" s="19"/>
      <c r="AQ14" s="18"/>
      <c r="AR14" s="19"/>
      <c r="AS14" s="18"/>
      <c r="AT14" s="19"/>
      <c r="AU14" s="18"/>
      <c r="AV14" s="19"/>
      <c r="AW14" s="18"/>
      <c r="AX14" s="19"/>
      <c r="AY14" s="18"/>
      <c r="AZ14" s="19"/>
      <c r="BA14" s="18"/>
      <c r="BB14" s="19"/>
    </row>
    <row r="15" spans="1:54" x14ac:dyDescent="0.2">
      <c r="A15" s="17">
        <v>1980</v>
      </c>
      <c r="B15" s="17">
        <v>4</v>
      </c>
      <c r="C15" s="18">
        <v>52490.256335525897</v>
      </c>
      <c r="D15" s="19">
        <v>1.6525648909705599E-2</v>
      </c>
      <c r="E15" s="18"/>
      <c r="F15" s="19"/>
      <c r="G15" s="18"/>
      <c r="H15" s="19"/>
      <c r="I15" s="18"/>
      <c r="J15" s="19"/>
      <c r="K15" s="18"/>
      <c r="L15" s="19"/>
      <c r="M15" s="18"/>
      <c r="N15" s="19"/>
      <c r="O15" s="18"/>
      <c r="P15" s="19"/>
      <c r="Q15" s="18"/>
      <c r="R15" s="19"/>
      <c r="S15" s="18"/>
      <c r="T15" s="19"/>
      <c r="U15" s="18"/>
      <c r="V15" s="19"/>
      <c r="W15" s="18"/>
      <c r="X15" s="19"/>
      <c r="Y15" s="18"/>
      <c r="Z15" s="19"/>
      <c r="AA15" s="18"/>
      <c r="AB15" s="19"/>
      <c r="AC15" s="18"/>
      <c r="AD15" s="19"/>
      <c r="AE15" s="18"/>
      <c r="AF15" s="19"/>
      <c r="AG15" s="18"/>
      <c r="AH15" s="19"/>
      <c r="AI15" s="18"/>
      <c r="AJ15" s="19"/>
      <c r="AK15" s="18"/>
      <c r="AL15" s="19"/>
      <c r="AM15" s="18"/>
      <c r="AN15" s="19"/>
      <c r="AO15" s="18"/>
      <c r="AP15" s="19"/>
      <c r="AQ15" s="18"/>
      <c r="AR15" s="19"/>
      <c r="AS15" s="18"/>
      <c r="AT15" s="19"/>
      <c r="AU15" s="18"/>
      <c r="AV15" s="19"/>
      <c r="AW15" s="18"/>
      <c r="AX15" s="19"/>
      <c r="AY15" s="18"/>
      <c r="AZ15" s="19"/>
      <c r="BA15" s="18"/>
      <c r="BB15" s="19"/>
    </row>
    <row r="16" spans="1:54" x14ac:dyDescent="0.2">
      <c r="A16" s="17">
        <v>1981</v>
      </c>
      <c r="B16" s="17">
        <v>1</v>
      </c>
      <c r="C16" s="18">
        <v>53212.597736869597</v>
      </c>
      <c r="D16" s="19">
        <v>1.3761437870039301E-2</v>
      </c>
      <c r="E16" s="18"/>
      <c r="F16" s="19"/>
      <c r="G16" s="18"/>
      <c r="H16" s="19"/>
      <c r="I16" s="18"/>
      <c r="J16" s="19"/>
      <c r="K16" s="18"/>
      <c r="L16" s="19"/>
      <c r="M16" s="18"/>
      <c r="N16" s="19"/>
      <c r="O16" s="18"/>
      <c r="P16" s="19"/>
      <c r="Q16" s="18"/>
      <c r="R16" s="19"/>
      <c r="S16" s="18"/>
      <c r="T16" s="19"/>
      <c r="U16" s="18"/>
      <c r="V16" s="19"/>
      <c r="W16" s="18"/>
      <c r="X16" s="19"/>
      <c r="Y16" s="18"/>
      <c r="Z16" s="19"/>
      <c r="AA16" s="18"/>
      <c r="AB16" s="19"/>
      <c r="AC16" s="18"/>
      <c r="AD16" s="19"/>
      <c r="AE16" s="18"/>
      <c r="AF16" s="19"/>
      <c r="AG16" s="18"/>
      <c r="AH16" s="19"/>
      <c r="AI16" s="18"/>
      <c r="AJ16" s="19"/>
      <c r="AK16" s="18"/>
      <c r="AL16" s="19"/>
      <c r="AM16" s="18"/>
      <c r="AN16" s="19"/>
      <c r="AO16" s="18"/>
      <c r="AP16" s="19"/>
      <c r="AQ16" s="18"/>
      <c r="AR16" s="19"/>
      <c r="AS16" s="18"/>
      <c r="AT16" s="19"/>
      <c r="AU16" s="18"/>
      <c r="AV16" s="19"/>
      <c r="AW16" s="18"/>
      <c r="AX16" s="19"/>
      <c r="AY16" s="18"/>
      <c r="AZ16" s="19"/>
      <c r="BA16" s="18"/>
      <c r="BB16" s="19"/>
    </row>
    <row r="17" spans="1:54" x14ac:dyDescent="0.2">
      <c r="A17" s="17">
        <v>1981</v>
      </c>
      <c r="B17" s="17">
        <v>2</v>
      </c>
      <c r="C17" s="18">
        <v>54513.463830222303</v>
      </c>
      <c r="D17" s="19">
        <v>2.4446581235994899E-2</v>
      </c>
      <c r="E17" s="18"/>
      <c r="F17" s="19"/>
      <c r="G17" s="18"/>
      <c r="H17" s="19"/>
      <c r="I17" s="18"/>
      <c r="J17" s="19"/>
      <c r="K17" s="18"/>
      <c r="L17" s="19"/>
      <c r="M17" s="18"/>
      <c r="N17" s="19"/>
      <c r="O17" s="18"/>
      <c r="P17" s="19"/>
      <c r="Q17" s="18"/>
      <c r="R17" s="19"/>
      <c r="S17" s="18"/>
      <c r="T17" s="19"/>
      <c r="U17" s="18"/>
      <c r="V17" s="19"/>
      <c r="W17" s="18"/>
      <c r="X17" s="19"/>
      <c r="Y17" s="18"/>
      <c r="Z17" s="19"/>
      <c r="AA17" s="18"/>
      <c r="AB17" s="19"/>
      <c r="AC17" s="18"/>
      <c r="AD17" s="19"/>
      <c r="AE17" s="18"/>
      <c r="AF17" s="19"/>
      <c r="AG17" s="18"/>
      <c r="AH17" s="19"/>
      <c r="AI17" s="18"/>
      <c r="AJ17" s="19"/>
      <c r="AK17" s="18"/>
      <c r="AL17" s="19"/>
      <c r="AM17" s="18"/>
      <c r="AN17" s="19"/>
      <c r="AO17" s="18"/>
      <c r="AP17" s="19"/>
      <c r="AQ17" s="18"/>
      <c r="AR17" s="19"/>
      <c r="AS17" s="18"/>
      <c r="AT17" s="19"/>
      <c r="AU17" s="18"/>
      <c r="AV17" s="19"/>
      <c r="AW17" s="18"/>
      <c r="AX17" s="19"/>
      <c r="AY17" s="18"/>
      <c r="AZ17" s="19"/>
      <c r="BA17" s="18"/>
      <c r="BB17" s="19"/>
    </row>
    <row r="18" spans="1:54" x14ac:dyDescent="0.2">
      <c r="A18" s="17">
        <v>1981</v>
      </c>
      <c r="B18" s="17">
        <v>3</v>
      </c>
      <c r="C18" s="18">
        <v>55709.571095990897</v>
      </c>
      <c r="D18" s="19">
        <v>2.1941501818591301E-2</v>
      </c>
      <c r="E18" s="18"/>
      <c r="F18" s="19"/>
      <c r="G18" s="18"/>
      <c r="H18" s="19"/>
      <c r="I18" s="18"/>
      <c r="J18" s="19"/>
      <c r="K18" s="18"/>
      <c r="L18" s="19"/>
      <c r="M18" s="18"/>
      <c r="N18" s="19"/>
      <c r="O18" s="18"/>
      <c r="P18" s="19"/>
      <c r="Q18" s="18"/>
      <c r="R18" s="19"/>
      <c r="S18" s="18"/>
      <c r="T18" s="19"/>
      <c r="U18" s="18"/>
      <c r="V18" s="19"/>
      <c r="W18" s="18"/>
      <c r="X18" s="19"/>
      <c r="Y18" s="18"/>
      <c r="Z18" s="19"/>
      <c r="AA18" s="18"/>
      <c r="AB18" s="19"/>
      <c r="AC18" s="18"/>
      <c r="AD18" s="19"/>
      <c r="AE18" s="18"/>
      <c r="AF18" s="19"/>
      <c r="AG18" s="18"/>
      <c r="AH18" s="19"/>
      <c r="AI18" s="18"/>
      <c r="AJ18" s="19"/>
      <c r="AK18" s="18"/>
      <c r="AL18" s="19"/>
      <c r="AM18" s="18"/>
      <c r="AN18" s="19"/>
      <c r="AO18" s="18"/>
      <c r="AP18" s="19"/>
      <c r="AQ18" s="18"/>
      <c r="AR18" s="19"/>
      <c r="AS18" s="18"/>
      <c r="AT18" s="19"/>
      <c r="AU18" s="18"/>
      <c r="AV18" s="19"/>
      <c r="AW18" s="18"/>
      <c r="AX18" s="19"/>
      <c r="AY18" s="18"/>
      <c r="AZ18" s="19"/>
      <c r="BA18" s="18"/>
      <c r="BB18" s="19"/>
    </row>
    <row r="19" spans="1:54" x14ac:dyDescent="0.2">
      <c r="A19" s="17">
        <v>1981</v>
      </c>
      <c r="B19" s="17">
        <v>4</v>
      </c>
      <c r="C19" s="18">
        <v>56811.774150560603</v>
      </c>
      <c r="D19" s="19">
        <v>1.9784805965758202E-2</v>
      </c>
      <c r="E19" s="18"/>
      <c r="F19" s="19"/>
      <c r="G19" s="18"/>
      <c r="H19" s="19"/>
      <c r="I19" s="18"/>
      <c r="J19" s="19"/>
      <c r="K19" s="18"/>
      <c r="L19" s="19"/>
      <c r="M19" s="18"/>
      <c r="N19" s="19"/>
      <c r="O19" s="18"/>
      <c r="P19" s="19"/>
      <c r="Q19" s="18"/>
      <c r="R19" s="19"/>
      <c r="S19" s="18"/>
      <c r="T19" s="19"/>
      <c r="U19" s="18"/>
      <c r="V19" s="19"/>
      <c r="W19" s="18"/>
      <c r="X19" s="19"/>
      <c r="Y19" s="18"/>
      <c r="Z19" s="19"/>
      <c r="AA19" s="18"/>
      <c r="AB19" s="19"/>
      <c r="AC19" s="18"/>
      <c r="AD19" s="19"/>
      <c r="AE19" s="18"/>
      <c r="AF19" s="19"/>
      <c r="AG19" s="18"/>
      <c r="AH19" s="19"/>
      <c r="AI19" s="18"/>
      <c r="AJ19" s="19"/>
      <c r="AK19" s="18"/>
      <c r="AL19" s="19"/>
      <c r="AM19" s="18"/>
      <c r="AN19" s="19"/>
      <c r="AO19" s="18"/>
      <c r="AP19" s="19"/>
      <c r="AQ19" s="18"/>
      <c r="AR19" s="19"/>
      <c r="AS19" s="18"/>
      <c r="AT19" s="19"/>
      <c r="AU19" s="18"/>
      <c r="AV19" s="19"/>
      <c r="AW19" s="18"/>
      <c r="AX19" s="19"/>
      <c r="AY19" s="18"/>
      <c r="AZ19" s="19"/>
      <c r="BA19" s="18"/>
      <c r="BB19" s="19"/>
    </row>
    <row r="20" spans="1:54" x14ac:dyDescent="0.2">
      <c r="A20" s="17">
        <v>1982</v>
      </c>
      <c r="B20" s="17">
        <v>1</v>
      </c>
      <c r="C20" s="18">
        <v>57364.509489843404</v>
      </c>
      <c r="D20" s="19">
        <v>9.72923918584012E-3</v>
      </c>
      <c r="E20" s="18"/>
      <c r="F20" s="19"/>
      <c r="G20" s="18"/>
      <c r="H20" s="19"/>
      <c r="I20" s="18"/>
      <c r="J20" s="19"/>
      <c r="K20" s="18"/>
      <c r="L20" s="19"/>
      <c r="M20" s="18"/>
      <c r="N20" s="19"/>
      <c r="O20" s="18"/>
      <c r="P20" s="19"/>
      <c r="Q20" s="18"/>
      <c r="R20" s="19"/>
      <c r="S20" s="18"/>
      <c r="T20" s="19"/>
      <c r="U20" s="18"/>
      <c r="V20" s="19"/>
      <c r="W20" s="18"/>
      <c r="X20" s="19"/>
      <c r="Y20" s="18"/>
      <c r="Z20" s="19"/>
      <c r="AA20" s="18"/>
      <c r="AB20" s="19"/>
      <c r="AC20" s="18"/>
      <c r="AD20" s="19"/>
      <c r="AE20" s="18"/>
      <c r="AF20" s="19"/>
      <c r="AG20" s="18"/>
      <c r="AH20" s="19"/>
      <c r="AI20" s="18"/>
      <c r="AJ20" s="19"/>
      <c r="AK20" s="18"/>
      <c r="AL20" s="19"/>
      <c r="AM20" s="18"/>
      <c r="AN20" s="19"/>
      <c r="AO20" s="18"/>
      <c r="AP20" s="19"/>
      <c r="AQ20" s="18"/>
      <c r="AR20" s="19"/>
      <c r="AS20" s="18"/>
      <c r="AT20" s="19"/>
      <c r="AU20" s="18"/>
      <c r="AV20" s="19"/>
      <c r="AW20" s="18"/>
      <c r="AX20" s="19"/>
      <c r="AY20" s="18"/>
      <c r="AZ20" s="19"/>
      <c r="BA20" s="18"/>
      <c r="BB20" s="19"/>
    </row>
    <row r="21" spans="1:54" x14ac:dyDescent="0.2">
      <c r="A21" s="17">
        <v>1982</v>
      </c>
      <c r="B21" s="17">
        <v>2</v>
      </c>
      <c r="C21" s="18">
        <v>58177.412672924103</v>
      </c>
      <c r="D21" s="19">
        <v>1.41708382118153E-2</v>
      </c>
      <c r="E21" s="18"/>
      <c r="F21" s="19"/>
      <c r="G21" s="18"/>
      <c r="H21" s="19"/>
      <c r="I21" s="18"/>
      <c r="J21" s="19"/>
      <c r="K21" s="18"/>
      <c r="L21" s="19"/>
      <c r="M21" s="18"/>
      <c r="N21" s="19"/>
      <c r="O21" s="18"/>
      <c r="P21" s="19"/>
      <c r="Q21" s="18"/>
      <c r="R21" s="19"/>
      <c r="S21" s="18"/>
      <c r="T21" s="19"/>
      <c r="U21" s="18"/>
      <c r="V21" s="19"/>
      <c r="W21" s="18"/>
      <c r="X21" s="19"/>
      <c r="Y21" s="18"/>
      <c r="Z21" s="19"/>
      <c r="AA21" s="18"/>
      <c r="AB21" s="19"/>
      <c r="AC21" s="18"/>
      <c r="AD21" s="19"/>
      <c r="AE21" s="18"/>
      <c r="AF21" s="19"/>
      <c r="AG21" s="18"/>
      <c r="AH21" s="19"/>
      <c r="AI21" s="18"/>
      <c r="AJ21" s="19"/>
      <c r="AK21" s="18"/>
      <c r="AL21" s="19"/>
      <c r="AM21" s="18"/>
      <c r="AN21" s="19"/>
      <c r="AO21" s="18"/>
      <c r="AP21" s="19"/>
      <c r="AQ21" s="18"/>
      <c r="AR21" s="19"/>
      <c r="AS21" s="18"/>
      <c r="AT21" s="19"/>
      <c r="AU21" s="18"/>
      <c r="AV21" s="19"/>
      <c r="AW21" s="18"/>
      <c r="AX21" s="19"/>
      <c r="AY21" s="18"/>
      <c r="AZ21" s="19"/>
      <c r="BA21" s="18"/>
      <c r="BB21" s="19"/>
    </row>
    <row r="22" spans="1:54" x14ac:dyDescent="0.2">
      <c r="A22" s="17">
        <v>1982</v>
      </c>
      <c r="B22" s="17">
        <v>3</v>
      </c>
      <c r="C22" s="18">
        <v>58624.972217234601</v>
      </c>
      <c r="D22" s="19">
        <v>7.6930121802885098E-3</v>
      </c>
      <c r="E22" s="18"/>
      <c r="F22" s="19"/>
      <c r="G22" s="18"/>
      <c r="H22" s="19"/>
      <c r="I22" s="18"/>
      <c r="J22" s="19"/>
      <c r="K22" s="18"/>
      <c r="L22" s="19"/>
      <c r="M22" s="18"/>
      <c r="N22" s="19"/>
      <c r="O22" s="18"/>
      <c r="P22" s="19"/>
      <c r="Q22" s="18"/>
      <c r="R22" s="19"/>
      <c r="S22" s="18"/>
      <c r="T22" s="19"/>
      <c r="U22" s="18"/>
      <c r="V22" s="19"/>
      <c r="W22" s="18"/>
      <c r="X22" s="19"/>
      <c r="Y22" s="18"/>
      <c r="Z22" s="19"/>
      <c r="AA22" s="18"/>
      <c r="AB22" s="19"/>
      <c r="AC22" s="18"/>
      <c r="AD22" s="19"/>
      <c r="AE22" s="18"/>
      <c r="AF22" s="19"/>
      <c r="AG22" s="18"/>
      <c r="AH22" s="19"/>
      <c r="AI22" s="18"/>
      <c r="AJ22" s="19"/>
      <c r="AK22" s="18"/>
      <c r="AL22" s="19"/>
      <c r="AM22" s="18"/>
      <c r="AN22" s="19"/>
      <c r="AO22" s="18"/>
      <c r="AP22" s="19"/>
      <c r="AQ22" s="18"/>
      <c r="AR22" s="19"/>
      <c r="AS22" s="18"/>
      <c r="AT22" s="19"/>
      <c r="AU22" s="18"/>
      <c r="AV22" s="19"/>
      <c r="AW22" s="18"/>
      <c r="AX22" s="19"/>
      <c r="AY22" s="18"/>
      <c r="AZ22" s="19"/>
      <c r="BA22" s="18"/>
      <c r="BB22" s="19"/>
    </row>
    <row r="23" spans="1:54" x14ac:dyDescent="0.2">
      <c r="A23" s="17">
        <v>1982</v>
      </c>
      <c r="B23" s="17">
        <v>4</v>
      </c>
      <c r="C23" s="18">
        <v>59092.797089571402</v>
      </c>
      <c r="D23" s="19">
        <v>7.9799589602080907E-3</v>
      </c>
      <c r="E23" s="18"/>
      <c r="F23" s="19"/>
      <c r="G23" s="18"/>
      <c r="H23" s="19"/>
      <c r="I23" s="18"/>
      <c r="J23" s="19"/>
      <c r="K23" s="18"/>
      <c r="L23" s="19"/>
      <c r="M23" s="18"/>
      <c r="N23" s="19"/>
      <c r="O23" s="18"/>
      <c r="P23" s="19"/>
      <c r="Q23" s="18"/>
      <c r="R23" s="19"/>
      <c r="S23" s="18"/>
      <c r="T23" s="19"/>
      <c r="U23" s="18"/>
      <c r="V23" s="19"/>
      <c r="W23" s="18"/>
      <c r="X23" s="19"/>
      <c r="Y23" s="18"/>
      <c r="Z23" s="19"/>
      <c r="AA23" s="18"/>
      <c r="AB23" s="19"/>
      <c r="AC23" s="18"/>
      <c r="AD23" s="19"/>
      <c r="AE23" s="18"/>
      <c r="AF23" s="19"/>
      <c r="AG23" s="18"/>
      <c r="AH23" s="19"/>
      <c r="AI23" s="18"/>
      <c r="AJ23" s="19"/>
      <c r="AK23" s="18"/>
      <c r="AL23" s="19"/>
      <c r="AM23" s="18"/>
      <c r="AN23" s="19"/>
      <c r="AO23" s="18"/>
      <c r="AP23" s="19"/>
      <c r="AQ23" s="18"/>
      <c r="AR23" s="19"/>
      <c r="AS23" s="18"/>
      <c r="AT23" s="19"/>
      <c r="AU23" s="18"/>
      <c r="AV23" s="19"/>
      <c r="AW23" s="18"/>
      <c r="AX23" s="19"/>
      <c r="AY23" s="18"/>
      <c r="AZ23" s="19"/>
      <c r="BA23" s="18"/>
      <c r="BB23" s="19"/>
    </row>
    <row r="24" spans="1:54" x14ac:dyDescent="0.2">
      <c r="A24" s="17">
        <v>1983</v>
      </c>
      <c r="B24" s="17">
        <v>1</v>
      </c>
      <c r="C24" s="18">
        <v>59326.142903797503</v>
      </c>
      <c r="D24" s="19">
        <v>3.9488029966225904E-3</v>
      </c>
      <c r="E24" s="18"/>
      <c r="F24" s="19"/>
      <c r="G24" s="18"/>
      <c r="H24" s="19"/>
      <c r="I24" s="18"/>
      <c r="J24" s="19"/>
      <c r="K24" s="18"/>
      <c r="L24" s="19"/>
      <c r="M24" s="18"/>
      <c r="N24" s="19"/>
      <c r="O24" s="18"/>
      <c r="P24" s="19"/>
      <c r="Q24" s="18"/>
      <c r="R24" s="19"/>
      <c r="S24" s="18"/>
      <c r="T24" s="19"/>
      <c r="U24" s="18"/>
      <c r="V24" s="19"/>
      <c r="W24" s="18"/>
      <c r="X24" s="19"/>
      <c r="Y24" s="18"/>
      <c r="Z24" s="19"/>
      <c r="AA24" s="18"/>
      <c r="AB24" s="19"/>
      <c r="AC24" s="18"/>
      <c r="AD24" s="19"/>
      <c r="AE24" s="18"/>
      <c r="AF24" s="19"/>
      <c r="AG24" s="18"/>
      <c r="AH24" s="19"/>
      <c r="AI24" s="18"/>
      <c r="AJ24" s="19"/>
      <c r="AK24" s="18"/>
      <c r="AL24" s="19"/>
      <c r="AM24" s="18"/>
      <c r="AN24" s="19"/>
      <c r="AO24" s="18"/>
      <c r="AP24" s="19"/>
      <c r="AQ24" s="18"/>
      <c r="AR24" s="19"/>
      <c r="AS24" s="18"/>
      <c r="AT24" s="19"/>
      <c r="AU24" s="18"/>
      <c r="AV24" s="19"/>
      <c r="AW24" s="18"/>
      <c r="AX24" s="19"/>
      <c r="AY24" s="18"/>
      <c r="AZ24" s="19"/>
      <c r="BA24" s="18"/>
      <c r="BB24" s="19"/>
    </row>
    <row r="25" spans="1:54" x14ac:dyDescent="0.2">
      <c r="A25" s="17">
        <v>1983</v>
      </c>
      <c r="B25" s="17">
        <v>2</v>
      </c>
      <c r="C25" s="18">
        <v>59687.0686675904</v>
      </c>
      <c r="D25" s="19">
        <v>6.0837557630899503E-3</v>
      </c>
      <c r="E25" s="18"/>
      <c r="F25" s="19"/>
      <c r="G25" s="18"/>
      <c r="H25" s="19"/>
      <c r="I25" s="18"/>
      <c r="J25" s="19"/>
      <c r="K25" s="18"/>
      <c r="L25" s="19"/>
      <c r="M25" s="18"/>
      <c r="N25" s="19"/>
      <c r="O25" s="18"/>
      <c r="P25" s="19"/>
      <c r="Q25" s="18"/>
      <c r="R25" s="19"/>
      <c r="S25" s="18"/>
      <c r="T25" s="19"/>
      <c r="U25" s="18"/>
      <c r="V25" s="19"/>
      <c r="W25" s="18"/>
      <c r="X25" s="19"/>
      <c r="Y25" s="18"/>
      <c r="Z25" s="19"/>
      <c r="AA25" s="18"/>
      <c r="AB25" s="19"/>
      <c r="AC25" s="18"/>
      <c r="AD25" s="19"/>
      <c r="AE25" s="18"/>
      <c r="AF25" s="19"/>
      <c r="AG25" s="18"/>
      <c r="AH25" s="19"/>
      <c r="AI25" s="18"/>
      <c r="AJ25" s="19"/>
      <c r="AK25" s="18"/>
      <c r="AL25" s="19"/>
      <c r="AM25" s="18"/>
      <c r="AN25" s="19"/>
      <c r="AO25" s="18"/>
      <c r="AP25" s="19"/>
      <c r="AQ25" s="18"/>
      <c r="AR25" s="19"/>
      <c r="AS25" s="18"/>
      <c r="AT25" s="19"/>
      <c r="AU25" s="18"/>
      <c r="AV25" s="19"/>
      <c r="AW25" s="18"/>
      <c r="AX25" s="19"/>
      <c r="AY25" s="18"/>
      <c r="AZ25" s="19"/>
      <c r="BA25" s="18"/>
      <c r="BB25" s="19"/>
    </row>
    <row r="26" spans="1:54" x14ac:dyDescent="0.2">
      <c r="A26" s="17">
        <v>1983</v>
      </c>
      <c r="B26" s="17">
        <v>3</v>
      </c>
      <c r="C26" s="18">
        <v>60230.758269136903</v>
      </c>
      <c r="D26" s="19">
        <v>9.1090015590205003E-3</v>
      </c>
      <c r="E26" s="18"/>
      <c r="F26" s="19"/>
      <c r="G26" s="18"/>
      <c r="H26" s="19"/>
      <c r="I26" s="18"/>
      <c r="J26" s="19"/>
      <c r="K26" s="18"/>
      <c r="L26" s="19"/>
      <c r="M26" s="18"/>
      <c r="N26" s="19"/>
      <c r="O26" s="18"/>
      <c r="P26" s="19"/>
      <c r="Q26" s="18"/>
      <c r="R26" s="19"/>
      <c r="S26" s="18"/>
      <c r="T26" s="19"/>
      <c r="U26" s="18"/>
      <c r="V26" s="19"/>
      <c r="W26" s="18"/>
      <c r="X26" s="19"/>
      <c r="Y26" s="18"/>
      <c r="Z26" s="19"/>
      <c r="AA26" s="18"/>
      <c r="AB26" s="19"/>
      <c r="AC26" s="18"/>
      <c r="AD26" s="19"/>
      <c r="AE26" s="18"/>
      <c r="AF26" s="19"/>
      <c r="AG26" s="18"/>
      <c r="AH26" s="19"/>
      <c r="AI26" s="18"/>
      <c r="AJ26" s="19"/>
      <c r="AK26" s="18"/>
      <c r="AL26" s="19"/>
      <c r="AM26" s="18"/>
      <c r="AN26" s="19"/>
      <c r="AO26" s="18"/>
      <c r="AP26" s="19"/>
      <c r="AQ26" s="18"/>
      <c r="AR26" s="19"/>
      <c r="AS26" s="18"/>
      <c r="AT26" s="19"/>
      <c r="AU26" s="18"/>
      <c r="AV26" s="19"/>
      <c r="AW26" s="18"/>
      <c r="AX26" s="19"/>
      <c r="AY26" s="18"/>
      <c r="AZ26" s="19"/>
      <c r="BA26" s="18"/>
      <c r="BB26" s="19"/>
    </row>
    <row r="27" spans="1:54" x14ac:dyDescent="0.2">
      <c r="A27" s="17">
        <v>1983</v>
      </c>
      <c r="B27" s="17">
        <v>4</v>
      </c>
      <c r="C27" s="18">
        <v>61143.770286632003</v>
      </c>
      <c r="D27" s="19">
        <v>1.51585675447659E-2</v>
      </c>
      <c r="E27" s="18"/>
      <c r="F27" s="19"/>
      <c r="G27" s="18"/>
      <c r="H27" s="19"/>
      <c r="I27" s="18"/>
      <c r="J27" s="19"/>
      <c r="K27" s="18"/>
      <c r="L27" s="19"/>
      <c r="M27" s="18"/>
      <c r="N27" s="19"/>
      <c r="O27" s="18"/>
      <c r="P27" s="19"/>
      <c r="Q27" s="18"/>
      <c r="R27" s="19"/>
      <c r="S27" s="18"/>
      <c r="T27" s="19"/>
      <c r="U27" s="18"/>
      <c r="V27" s="19"/>
      <c r="W27" s="18"/>
      <c r="X27" s="19"/>
      <c r="Y27" s="18"/>
      <c r="Z27" s="19"/>
      <c r="AA27" s="18"/>
      <c r="AB27" s="19"/>
      <c r="AC27" s="18"/>
      <c r="AD27" s="19"/>
      <c r="AE27" s="18"/>
      <c r="AF27" s="19"/>
      <c r="AG27" s="18"/>
      <c r="AH27" s="19"/>
      <c r="AI27" s="18"/>
      <c r="AJ27" s="19"/>
      <c r="AK27" s="18"/>
      <c r="AL27" s="19"/>
      <c r="AM27" s="18"/>
      <c r="AN27" s="19"/>
      <c r="AO27" s="18"/>
      <c r="AP27" s="19"/>
      <c r="AQ27" s="18"/>
      <c r="AR27" s="19"/>
      <c r="AS27" s="18"/>
      <c r="AT27" s="19"/>
      <c r="AU27" s="18"/>
      <c r="AV27" s="19"/>
      <c r="AW27" s="18"/>
      <c r="AX27" s="19"/>
      <c r="AY27" s="18"/>
      <c r="AZ27" s="19"/>
      <c r="BA27" s="18"/>
      <c r="BB27" s="19"/>
    </row>
    <row r="28" spans="1:54" x14ac:dyDescent="0.2">
      <c r="A28" s="17">
        <v>1984</v>
      </c>
      <c r="B28" s="17">
        <v>1</v>
      </c>
      <c r="C28" s="18">
        <v>62615.236454564802</v>
      </c>
      <c r="D28" s="19">
        <v>2.4065676045732499E-2</v>
      </c>
      <c r="E28" s="18"/>
      <c r="F28" s="19"/>
      <c r="G28" s="18"/>
      <c r="H28" s="19"/>
      <c r="I28" s="18"/>
      <c r="J28" s="19"/>
      <c r="K28" s="18"/>
      <c r="L28" s="19"/>
      <c r="M28" s="18"/>
      <c r="N28" s="19"/>
      <c r="O28" s="18"/>
      <c r="P28" s="19"/>
      <c r="Q28" s="18"/>
      <c r="R28" s="19"/>
      <c r="S28" s="18"/>
      <c r="T28" s="19"/>
      <c r="U28" s="18"/>
      <c r="V28" s="19"/>
      <c r="W28" s="18"/>
      <c r="X28" s="19"/>
      <c r="Y28" s="18"/>
      <c r="Z28" s="19"/>
      <c r="AA28" s="18"/>
      <c r="AB28" s="19"/>
      <c r="AC28" s="18"/>
      <c r="AD28" s="19"/>
      <c r="AE28" s="18"/>
      <c r="AF28" s="19"/>
      <c r="AG28" s="18"/>
      <c r="AH28" s="19"/>
      <c r="AI28" s="18"/>
      <c r="AJ28" s="19"/>
      <c r="AK28" s="18"/>
      <c r="AL28" s="19"/>
      <c r="AM28" s="18"/>
      <c r="AN28" s="19"/>
      <c r="AO28" s="18"/>
      <c r="AP28" s="19"/>
      <c r="AQ28" s="18"/>
      <c r="AR28" s="19"/>
      <c r="AS28" s="18"/>
      <c r="AT28" s="19"/>
      <c r="AU28" s="18"/>
      <c r="AV28" s="19"/>
      <c r="AW28" s="18"/>
      <c r="AX28" s="19"/>
      <c r="AY28" s="18"/>
      <c r="AZ28" s="19"/>
      <c r="BA28" s="18"/>
      <c r="BB28" s="19"/>
    </row>
    <row r="29" spans="1:54" x14ac:dyDescent="0.2">
      <c r="A29" s="17">
        <v>1984</v>
      </c>
      <c r="B29" s="17">
        <v>2</v>
      </c>
      <c r="C29" s="18">
        <v>63625.904066438699</v>
      </c>
      <c r="D29" s="19">
        <v>1.6140921429039602E-2</v>
      </c>
      <c r="E29" s="18"/>
      <c r="F29" s="19"/>
      <c r="G29" s="18"/>
      <c r="H29" s="19"/>
      <c r="I29" s="18"/>
      <c r="J29" s="19"/>
      <c r="K29" s="18"/>
      <c r="L29" s="19"/>
      <c r="M29" s="18"/>
      <c r="N29" s="19"/>
      <c r="O29" s="18"/>
      <c r="P29" s="19"/>
      <c r="Q29" s="18"/>
      <c r="R29" s="19"/>
      <c r="S29" s="18"/>
      <c r="T29" s="19"/>
      <c r="U29" s="18"/>
      <c r="V29" s="19"/>
      <c r="W29" s="18"/>
      <c r="X29" s="19"/>
      <c r="Y29" s="18"/>
      <c r="Z29" s="19"/>
      <c r="AA29" s="18"/>
      <c r="AB29" s="19"/>
      <c r="AC29" s="18"/>
      <c r="AD29" s="19"/>
      <c r="AE29" s="18"/>
      <c r="AF29" s="19"/>
      <c r="AG29" s="18"/>
      <c r="AH29" s="19"/>
      <c r="AI29" s="18"/>
      <c r="AJ29" s="19"/>
      <c r="AK29" s="18"/>
      <c r="AL29" s="19"/>
      <c r="AM29" s="18"/>
      <c r="AN29" s="19"/>
      <c r="AO29" s="18"/>
      <c r="AP29" s="19"/>
      <c r="AQ29" s="18"/>
      <c r="AR29" s="19"/>
      <c r="AS29" s="18"/>
      <c r="AT29" s="19"/>
      <c r="AU29" s="18"/>
      <c r="AV29" s="19"/>
      <c r="AW29" s="18"/>
      <c r="AX29" s="19"/>
      <c r="AY29" s="18"/>
      <c r="AZ29" s="19"/>
      <c r="BA29" s="18"/>
      <c r="BB29" s="19"/>
    </row>
    <row r="30" spans="1:54" x14ac:dyDescent="0.2">
      <c r="A30" s="17">
        <v>1984</v>
      </c>
      <c r="B30" s="17">
        <v>3</v>
      </c>
      <c r="C30" s="18">
        <v>64953.507543031999</v>
      </c>
      <c r="D30" s="19">
        <v>2.0865769941862799E-2</v>
      </c>
      <c r="E30" s="18"/>
      <c r="F30" s="19"/>
      <c r="G30" s="18"/>
      <c r="H30" s="19"/>
      <c r="I30" s="18"/>
      <c r="J30" s="19"/>
      <c r="K30" s="18"/>
      <c r="L30" s="19"/>
      <c r="M30" s="18"/>
      <c r="N30" s="19"/>
      <c r="O30" s="18"/>
      <c r="P30" s="19"/>
      <c r="Q30" s="18"/>
      <c r="R30" s="19"/>
      <c r="S30" s="18"/>
      <c r="T30" s="19"/>
      <c r="U30" s="18"/>
      <c r="V30" s="19"/>
      <c r="W30" s="18"/>
      <c r="X30" s="19"/>
      <c r="Y30" s="18"/>
      <c r="Z30" s="19"/>
      <c r="AA30" s="18"/>
      <c r="AB30" s="19"/>
      <c r="AC30" s="18"/>
      <c r="AD30" s="19"/>
      <c r="AE30" s="18"/>
      <c r="AF30" s="19"/>
      <c r="AG30" s="18"/>
      <c r="AH30" s="19"/>
      <c r="AI30" s="18"/>
      <c r="AJ30" s="19"/>
      <c r="AK30" s="18"/>
      <c r="AL30" s="19"/>
      <c r="AM30" s="18"/>
      <c r="AN30" s="19"/>
      <c r="AO30" s="18"/>
      <c r="AP30" s="19"/>
      <c r="AQ30" s="18"/>
      <c r="AR30" s="19"/>
      <c r="AS30" s="18"/>
      <c r="AT30" s="19"/>
      <c r="AU30" s="18"/>
      <c r="AV30" s="19"/>
      <c r="AW30" s="18"/>
      <c r="AX30" s="19"/>
      <c r="AY30" s="18"/>
      <c r="AZ30" s="19"/>
      <c r="BA30" s="18"/>
      <c r="BB30" s="19"/>
    </row>
    <row r="31" spans="1:54" x14ac:dyDescent="0.2">
      <c r="A31" s="17">
        <v>1984</v>
      </c>
      <c r="B31" s="17">
        <v>4</v>
      </c>
      <c r="C31" s="18">
        <v>65861.864145089799</v>
      </c>
      <c r="D31" s="19">
        <v>1.39847197852401E-2</v>
      </c>
      <c r="E31" s="18"/>
      <c r="F31" s="19"/>
      <c r="G31" s="18"/>
      <c r="H31" s="19"/>
      <c r="I31" s="18"/>
      <c r="J31" s="19"/>
      <c r="K31" s="18"/>
      <c r="L31" s="19"/>
      <c r="M31" s="18"/>
      <c r="N31" s="19"/>
      <c r="O31" s="18"/>
      <c r="P31" s="19"/>
      <c r="Q31" s="18"/>
      <c r="R31" s="19"/>
      <c r="S31" s="18"/>
      <c r="T31" s="19"/>
      <c r="U31" s="18"/>
      <c r="V31" s="19"/>
      <c r="W31" s="18"/>
      <c r="X31" s="19"/>
      <c r="Y31" s="18"/>
      <c r="Z31" s="19"/>
      <c r="AA31" s="18"/>
      <c r="AB31" s="19"/>
      <c r="AC31" s="18"/>
      <c r="AD31" s="19"/>
      <c r="AE31" s="18"/>
      <c r="AF31" s="19"/>
      <c r="AG31" s="18"/>
      <c r="AH31" s="19"/>
      <c r="AI31" s="18"/>
      <c r="AJ31" s="19"/>
      <c r="AK31" s="18"/>
      <c r="AL31" s="19"/>
      <c r="AM31" s="18"/>
      <c r="AN31" s="19"/>
      <c r="AO31" s="18"/>
      <c r="AP31" s="19"/>
      <c r="AQ31" s="18"/>
      <c r="AR31" s="19"/>
      <c r="AS31" s="18"/>
      <c r="AT31" s="19"/>
      <c r="AU31" s="18"/>
      <c r="AV31" s="19"/>
      <c r="AW31" s="18"/>
      <c r="AX31" s="19"/>
      <c r="AY31" s="18"/>
      <c r="AZ31" s="19"/>
      <c r="BA31" s="18"/>
      <c r="BB31" s="19"/>
    </row>
    <row r="32" spans="1:54" x14ac:dyDescent="0.2">
      <c r="A32" s="17">
        <v>1985</v>
      </c>
      <c r="B32" s="17">
        <v>1</v>
      </c>
      <c r="C32" s="18">
        <v>66901.355032820997</v>
      </c>
      <c r="D32" s="19">
        <v>1.5782895021635001E-2</v>
      </c>
      <c r="E32" s="18"/>
      <c r="F32" s="19"/>
      <c r="G32" s="18"/>
      <c r="H32" s="19"/>
      <c r="I32" s="18"/>
      <c r="J32" s="19"/>
      <c r="K32" s="18"/>
      <c r="L32" s="19"/>
      <c r="M32" s="18"/>
      <c r="N32" s="19"/>
      <c r="O32" s="18"/>
      <c r="P32" s="19"/>
      <c r="Q32" s="18"/>
      <c r="R32" s="19"/>
      <c r="S32" s="18"/>
      <c r="T32" s="19"/>
      <c r="U32" s="18"/>
      <c r="V32" s="19"/>
      <c r="W32" s="18"/>
      <c r="X32" s="19"/>
      <c r="Y32" s="18"/>
      <c r="Z32" s="19"/>
      <c r="AA32" s="18"/>
      <c r="AB32" s="19"/>
      <c r="AC32" s="18"/>
      <c r="AD32" s="19"/>
      <c r="AE32" s="18"/>
      <c r="AF32" s="19"/>
      <c r="AG32" s="18"/>
      <c r="AH32" s="19"/>
      <c r="AI32" s="18"/>
      <c r="AJ32" s="19"/>
      <c r="AK32" s="18"/>
      <c r="AL32" s="19"/>
      <c r="AM32" s="18"/>
      <c r="AN32" s="19"/>
      <c r="AO32" s="18"/>
      <c r="AP32" s="19"/>
      <c r="AQ32" s="18"/>
      <c r="AR32" s="19"/>
      <c r="AS32" s="18"/>
      <c r="AT32" s="19"/>
      <c r="AU32" s="18"/>
      <c r="AV32" s="19"/>
      <c r="AW32" s="18"/>
      <c r="AX32" s="19"/>
      <c r="AY32" s="18"/>
      <c r="AZ32" s="19"/>
      <c r="BA32" s="18"/>
      <c r="BB32" s="19"/>
    </row>
    <row r="33" spans="1:54" x14ac:dyDescent="0.2">
      <c r="A33" s="17">
        <v>1985</v>
      </c>
      <c r="B33" s="17">
        <v>2</v>
      </c>
      <c r="C33" s="18">
        <v>67813.111290386805</v>
      </c>
      <c r="D33" s="19">
        <v>1.36283675736995E-2</v>
      </c>
      <c r="E33" s="18"/>
      <c r="F33" s="19"/>
      <c r="G33" s="18"/>
      <c r="H33" s="19"/>
      <c r="I33" s="18"/>
      <c r="J33" s="19"/>
      <c r="K33" s="18"/>
      <c r="L33" s="19"/>
      <c r="M33" s="18"/>
      <c r="N33" s="19"/>
      <c r="O33" s="18"/>
      <c r="P33" s="19"/>
      <c r="Q33" s="18"/>
      <c r="R33" s="19"/>
      <c r="S33" s="18"/>
      <c r="T33" s="19"/>
      <c r="U33" s="18"/>
      <c r="V33" s="19"/>
      <c r="W33" s="18"/>
      <c r="X33" s="19"/>
      <c r="Y33" s="18"/>
      <c r="Z33" s="19"/>
      <c r="AA33" s="18"/>
      <c r="AB33" s="19"/>
      <c r="AC33" s="18"/>
      <c r="AD33" s="19"/>
      <c r="AE33" s="18"/>
      <c r="AF33" s="19"/>
      <c r="AG33" s="18"/>
      <c r="AH33" s="19"/>
      <c r="AI33" s="18"/>
      <c r="AJ33" s="19"/>
      <c r="AK33" s="18"/>
      <c r="AL33" s="19"/>
      <c r="AM33" s="18"/>
      <c r="AN33" s="19"/>
      <c r="AO33" s="18"/>
      <c r="AP33" s="19"/>
      <c r="AQ33" s="18"/>
      <c r="AR33" s="19"/>
      <c r="AS33" s="18"/>
      <c r="AT33" s="19"/>
      <c r="AU33" s="18"/>
      <c r="AV33" s="19"/>
      <c r="AW33" s="18"/>
      <c r="AX33" s="19"/>
      <c r="AY33" s="18"/>
      <c r="AZ33" s="19"/>
      <c r="BA33" s="18"/>
      <c r="BB33" s="19"/>
    </row>
    <row r="34" spans="1:54" x14ac:dyDescent="0.2">
      <c r="A34" s="17">
        <v>1985</v>
      </c>
      <c r="B34" s="17">
        <v>3</v>
      </c>
      <c r="C34" s="18">
        <v>68303.813393281904</v>
      </c>
      <c r="D34" s="19">
        <v>7.23609481349152E-3</v>
      </c>
      <c r="E34" s="18"/>
      <c r="F34" s="19"/>
      <c r="G34" s="18"/>
      <c r="H34" s="19"/>
      <c r="I34" s="18"/>
      <c r="J34" s="19"/>
      <c r="K34" s="18"/>
      <c r="L34" s="19"/>
      <c r="M34" s="18"/>
      <c r="N34" s="19"/>
      <c r="O34" s="18"/>
      <c r="P34" s="19"/>
      <c r="Q34" s="18"/>
      <c r="R34" s="19"/>
      <c r="S34" s="18"/>
      <c r="T34" s="19"/>
      <c r="U34" s="18"/>
      <c r="V34" s="19"/>
      <c r="W34" s="18"/>
      <c r="X34" s="19"/>
      <c r="Y34" s="18"/>
      <c r="Z34" s="19"/>
      <c r="AA34" s="18"/>
      <c r="AB34" s="19"/>
      <c r="AC34" s="18"/>
      <c r="AD34" s="19"/>
      <c r="AE34" s="18"/>
      <c r="AF34" s="19"/>
      <c r="AG34" s="18"/>
      <c r="AH34" s="19"/>
      <c r="AI34" s="18"/>
      <c r="AJ34" s="19"/>
      <c r="AK34" s="18"/>
      <c r="AL34" s="19"/>
      <c r="AM34" s="18"/>
      <c r="AN34" s="19"/>
      <c r="AO34" s="18"/>
      <c r="AP34" s="19"/>
      <c r="AQ34" s="18"/>
      <c r="AR34" s="19"/>
      <c r="AS34" s="18"/>
      <c r="AT34" s="19"/>
      <c r="AU34" s="18"/>
      <c r="AV34" s="19"/>
      <c r="AW34" s="18"/>
      <c r="AX34" s="19"/>
      <c r="AY34" s="18"/>
      <c r="AZ34" s="19"/>
      <c r="BA34" s="18"/>
      <c r="BB34" s="19"/>
    </row>
    <row r="35" spans="1:54" x14ac:dyDescent="0.2">
      <c r="A35" s="17">
        <v>1985</v>
      </c>
      <c r="B35" s="17">
        <v>4</v>
      </c>
      <c r="C35" s="18">
        <v>69636.242925862796</v>
      </c>
      <c r="D35" s="19">
        <v>1.9507395947412801E-2</v>
      </c>
      <c r="E35" s="18"/>
      <c r="F35" s="19"/>
      <c r="G35" s="18"/>
      <c r="H35" s="19"/>
      <c r="I35" s="18"/>
      <c r="J35" s="19"/>
      <c r="K35" s="18"/>
      <c r="L35" s="19"/>
      <c r="M35" s="18"/>
      <c r="N35" s="19"/>
      <c r="O35" s="18"/>
      <c r="P35" s="19"/>
      <c r="Q35" s="18"/>
      <c r="R35" s="19"/>
      <c r="S35" s="18"/>
      <c r="T35" s="19"/>
      <c r="U35" s="18"/>
      <c r="V35" s="19"/>
      <c r="W35" s="18"/>
      <c r="X35" s="19"/>
      <c r="Y35" s="18"/>
      <c r="Z35" s="19"/>
      <c r="AA35" s="18"/>
      <c r="AB35" s="19"/>
      <c r="AC35" s="18"/>
      <c r="AD35" s="19"/>
      <c r="AE35" s="18"/>
      <c r="AF35" s="19"/>
      <c r="AG35" s="18"/>
      <c r="AH35" s="19"/>
      <c r="AI35" s="18"/>
      <c r="AJ35" s="19"/>
      <c r="AK35" s="18"/>
      <c r="AL35" s="19"/>
      <c r="AM35" s="18"/>
      <c r="AN35" s="19"/>
      <c r="AO35" s="18"/>
      <c r="AP35" s="19"/>
      <c r="AQ35" s="18"/>
      <c r="AR35" s="19"/>
      <c r="AS35" s="18"/>
      <c r="AT35" s="19"/>
      <c r="AU35" s="18"/>
      <c r="AV35" s="19"/>
      <c r="AW35" s="18"/>
      <c r="AX35" s="19"/>
      <c r="AY35" s="18"/>
      <c r="AZ35" s="19"/>
      <c r="BA35" s="18"/>
      <c r="BB35" s="19"/>
    </row>
    <row r="36" spans="1:54" x14ac:dyDescent="0.2">
      <c r="A36" s="17">
        <v>1986</v>
      </c>
      <c r="B36" s="17">
        <v>1</v>
      </c>
      <c r="C36" s="18">
        <v>70598.894037363396</v>
      </c>
      <c r="D36" s="19">
        <v>1.3823995538148301E-2</v>
      </c>
      <c r="E36" s="18"/>
      <c r="F36" s="19"/>
      <c r="G36" s="18"/>
      <c r="H36" s="19"/>
      <c r="I36" s="18"/>
      <c r="J36" s="19"/>
      <c r="K36" s="18"/>
      <c r="L36" s="19"/>
      <c r="M36" s="18"/>
      <c r="N36" s="19"/>
      <c r="O36" s="18"/>
      <c r="P36" s="19"/>
      <c r="Q36" s="18"/>
      <c r="R36" s="19"/>
      <c r="S36" s="18"/>
      <c r="T36" s="19"/>
      <c r="U36" s="18"/>
      <c r="V36" s="19"/>
      <c r="W36" s="18"/>
      <c r="X36" s="19"/>
      <c r="Y36" s="18"/>
      <c r="Z36" s="19"/>
      <c r="AA36" s="18"/>
      <c r="AB36" s="19"/>
      <c r="AC36" s="18"/>
      <c r="AD36" s="19"/>
      <c r="AE36" s="18"/>
      <c r="AF36" s="19"/>
      <c r="AG36" s="18"/>
      <c r="AH36" s="19"/>
      <c r="AI36" s="18"/>
      <c r="AJ36" s="19"/>
      <c r="AK36" s="18"/>
      <c r="AL36" s="19"/>
      <c r="AM36" s="18"/>
      <c r="AN36" s="19"/>
      <c r="AO36" s="18"/>
      <c r="AP36" s="19"/>
      <c r="AQ36" s="18"/>
      <c r="AR36" s="19"/>
      <c r="AS36" s="18"/>
      <c r="AT36" s="19"/>
      <c r="AU36" s="18"/>
      <c r="AV36" s="19"/>
      <c r="AW36" s="18"/>
      <c r="AX36" s="19"/>
      <c r="AY36" s="18"/>
      <c r="AZ36" s="19"/>
      <c r="BA36" s="18"/>
      <c r="BB36" s="19"/>
    </row>
    <row r="37" spans="1:54" x14ac:dyDescent="0.2">
      <c r="A37" s="17">
        <v>1986</v>
      </c>
      <c r="B37" s="17">
        <v>2</v>
      </c>
      <c r="C37" s="18">
        <v>71503.746156021196</v>
      </c>
      <c r="D37" s="19">
        <v>1.28168030249731E-2</v>
      </c>
      <c r="E37" s="18"/>
      <c r="F37" s="19"/>
      <c r="G37" s="18"/>
      <c r="H37" s="19"/>
      <c r="I37" s="18"/>
      <c r="J37" s="19"/>
      <c r="K37" s="18"/>
      <c r="L37" s="19"/>
      <c r="M37" s="18"/>
      <c r="N37" s="19"/>
      <c r="O37" s="18"/>
      <c r="P37" s="19"/>
      <c r="Q37" s="18"/>
      <c r="R37" s="19"/>
      <c r="S37" s="18"/>
      <c r="T37" s="19"/>
      <c r="U37" s="18"/>
      <c r="V37" s="19"/>
      <c r="W37" s="18"/>
      <c r="X37" s="19"/>
      <c r="Y37" s="18"/>
      <c r="Z37" s="19"/>
      <c r="AA37" s="18"/>
      <c r="AB37" s="19"/>
      <c r="AC37" s="18"/>
      <c r="AD37" s="19"/>
      <c r="AE37" s="18"/>
      <c r="AF37" s="19"/>
      <c r="AG37" s="18"/>
      <c r="AH37" s="19"/>
      <c r="AI37" s="18"/>
      <c r="AJ37" s="19"/>
      <c r="AK37" s="18"/>
      <c r="AL37" s="19"/>
      <c r="AM37" s="18"/>
      <c r="AN37" s="19"/>
      <c r="AO37" s="18"/>
      <c r="AP37" s="19"/>
      <c r="AQ37" s="18"/>
      <c r="AR37" s="19"/>
      <c r="AS37" s="18"/>
      <c r="AT37" s="19"/>
      <c r="AU37" s="18"/>
      <c r="AV37" s="19"/>
      <c r="AW37" s="18"/>
      <c r="AX37" s="19"/>
      <c r="AY37" s="18"/>
      <c r="AZ37" s="19"/>
      <c r="BA37" s="18"/>
      <c r="BB37" s="19"/>
    </row>
    <row r="38" spans="1:54" x14ac:dyDescent="0.2">
      <c r="A38" s="17">
        <v>1986</v>
      </c>
      <c r="B38" s="17">
        <v>3</v>
      </c>
      <c r="C38" s="18">
        <v>71944.240170629506</v>
      </c>
      <c r="D38" s="19">
        <v>6.1604326806472499E-3</v>
      </c>
      <c r="E38" s="18"/>
      <c r="F38" s="19"/>
      <c r="G38" s="18"/>
      <c r="H38" s="19"/>
      <c r="I38" s="18"/>
      <c r="J38" s="19"/>
      <c r="K38" s="18"/>
      <c r="L38" s="19"/>
      <c r="M38" s="18"/>
      <c r="N38" s="19"/>
      <c r="O38" s="18"/>
      <c r="P38" s="19"/>
      <c r="Q38" s="18"/>
      <c r="R38" s="19"/>
      <c r="S38" s="18"/>
      <c r="T38" s="19"/>
      <c r="U38" s="18"/>
      <c r="V38" s="19"/>
      <c r="W38" s="18"/>
      <c r="X38" s="19"/>
      <c r="Y38" s="18"/>
      <c r="Z38" s="19"/>
      <c r="AA38" s="18"/>
      <c r="AB38" s="19"/>
      <c r="AC38" s="18"/>
      <c r="AD38" s="19"/>
      <c r="AE38" s="18"/>
      <c r="AF38" s="19"/>
      <c r="AG38" s="18"/>
      <c r="AH38" s="19"/>
      <c r="AI38" s="18"/>
      <c r="AJ38" s="19"/>
      <c r="AK38" s="18"/>
      <c r="AL38" s="19"/>
      <c r="AM38" s="18"/>
      <c r="AN38" s="19"/>
      <c r="AO38" s="18"/>
      <c r="AP38" s="19"/>
      <c r="AQ38" s="18"/>
      <c r="AR38" s="19"/>
      <c r="AS38" s="18"/>
      <c r="AT38" s="19"/>
      <c r="AU38" s="18"/>
      <c r="AV38" s="19"/>
      <c r="AW38" s="18"/>
      <c r="AX38" s="19"/>
      <c r="AY38" s="18"/>
      <c r="AZ38" s="19"/>
      <c r="BA38" s="18"/>
      <c r="BB38" s="19"/>
    </row>
    <row r="39" spans="1:54" x14ac:dyDescent="0.2">
      <c r="A39" s="17">
        <v>1986</v>
      </c>
      <c r="B39" s="17">
        <v>4</v>
      </c>
      <c r="C39" s="18">
        <v>72114.457043514398</v>
      </c>
      <c r="D39" s="19">
        <v>2.3659555300219498E-3</v>
      </c>
      <c r="E39" s="18"/>
      <c r="F39" s="19"/>
      <c r="G39" s="18"/>
      <c r="H39" s="19"/>
      <c r="I39" s="18"/>
      <c r="J39" s="19"/>
      <c r="K39" s="18"/>
      <c r="L39" s="19"/>
      <c r="M39" s="18"/>
      <c r="N39" s="19"/>
      <c r="O39" s="18"/>
      <c r="P39" s="19"/>
      <c r="Q39" s="18"/>
      <c r="R39" s="19"/>
      <c r="S39" s="18"/>
      <c r="T39" s="19"/>
      <c r="U39" s="18"/>
      <c r="V39" s="19"/>
      <c r="W39" s="18"/>
      <c r="X39" s="19"/>
      <c r="Y39" s="18"/>
      <c r="Z39" s="19"/>
      <c r="AA39" s="18"/>
      <c r="AB39" s="19"/>
      <c r="AC39" s="18"/>
      <c r="AD39" s="19"/>
      <c r="AE39" s="18"/>
      <c r="AF39" s="19"/>
      <c r="AG39" s="18"/>
      <c r="AH39" s="19"/>
      <c r="AI39" s="18"/>
      <c r="AJ39" s="19"/>
      <c r="AK39" s="18"/>
      <c r="AL39" s="19"/>
      <c r="AM39" s="18"/>
      <c r="AN39" s="19"/>
      <c r="AO39" s="18"/>
      <c r="AP39" s="19"/>
      <c r="AQ39" s="18"/>
      <c r="AR39" s="19"/>
      <c r="AS39" s="18"/>
      <c r="AT39" s="19"/>
      <c r="AU39" s="18"/>
      <c r="AV39" s="19"/>
      <c r="AW39" s="18"/>
      <c r="AX39" s="19"/>
      <c r="AY39" s="18"/>
      <c r="AZ39" s="19"/>
      <c r="BA39" s="18"/>
      <c r="BB39" s="19"/>
    </row>
    <row r="40" spans="1:54" x14ac:dyDescent="0.2">
      <c r="A40" s="17">
        <v>1987</v>
      </c>
      <c r="B40" s="17">
        <v>1</v>
      </c>
      <c r="C40" s="18">
        <v>72523.060807232396</v>
      </c>
      <c r="D40" s="19">
        <v>5.6660450687644496E-3</v>
      </c>
      <c r="E40" s="18"/>
      <c r="F40" s="19"/>
      <c r="G40" s="18"/>
      <c r="H40" s="19"/>
      <c r="I40" s="18"/>
      <c r="J40" s="19"/>
      <c r="K40" s="18"/>
      <c r="L40" s="19"/>
      <c r="M40" s="18"/>
      <c r="N40" s="19"/>
      <c r="O40" s="18"/>
      <c r="P40" s="19"/>
      <c r="Q40" s="18"/>
      <c r="R40" s="19"/>
      <c r="S40" s="18"/>
      <c r="T40" s="19"/>
      <c r="U40" s="18"/>
      <c r="V40" s="19"/>
      <c r="W40" s="18"/>
      <c r="X40" s="19"/>
      <c r="Y40" s="18"/>
      <c r="Z40" s="19"/>
      <c r="AA40" s="18"/>
      <c r="AB40" s="19"/>
      <c r="AC40" s="18"/>
      <c r="AD40" s="19"/>
      <c r="AE40" s="18"/>
      <c r="AF40" s="19"/>
      <c r="AG40" s="18"/>
      <c r="AH40" s="19"/>
      <c r="AI40" s="18"/>
      <c r="AJ40" s="19"/>
      <c r="AK40" s="18"/>
      <c r="AL40" s="19"/>
      <c r="AM40" s="18"/>
      <c r="AN40" s="19"/>
      <c r="AO40" s="18"/>
      <c r="AP40" s="19"/>
      <c r="AQ40" s="18"/>
      <c r="AR40" s="19"/>
      <c r="AS40" s="18"/>
      <c r="AT40" s="19"/>
      <c r="AU40" s="18"/>
      <c r="AV40" s="19"/>
      <c r="AW40" s="18"/>
      <c r="AX40" s="19"/>
      <c r="AY40" s="18"/>
      <c r="AZ40" s="19"/>
      <c r="BA40" s="18"/>
      <c r="BB40" s="19"/>
    </row>
    <row r="41" spans="1:54" x14ac:dyDescent="0.2">
      <c r="A41" s="17">
        <v>1987</v>
      </c>
      <c r="B41" s="17">
        <v>2</v>
      </c>
      <c r="C41" s="18">
        <v>73444.515478967005</v>
      </c>
      <c r="D41" s="19">
        <v>1.27056781867465E-2</v>
      </c>
      <c r="E41" s="18"/>
      <c r="F41" s="19"/>
      <c r="G41" s="18"/>
      <c r="H41" s="19"/>
      <c r="I41" s="18"/>
      <c r="J41" s="19"/>
      <c r="K41" s="18"/>
      <c r="L41" s="19"/>
      <c r="M41" s="18"/>
      <c r="N41" s="19"/>
      <c r="O41" s="18"/>
      <c r="P41" s="19"/>
      <c r="Q41" s="18"/>
      <c r="R41" s="19"/>
      <c r="S41" s="18"/>
      <c r="T41" s="19"/>
      <c r="U41" s="18"/>
      <c r="V41" s="19"/>
      <c r="W41" s="18"/>
      <c r="X41" s="19"/>
      <c r="Y41" s="18"/>
      <c r="Z41" s="19"/>
      <c r="AA41" s="18"/>
      <c r="AB41" s="19"/>
      <c r="AC41" s="18"/>
      <c r="AD41" s="19"/>
      <c r="AE41" s="18"/>
      <c r="AF41" s="19"/>
      <c r="AG41" s="18"/>
      <c r="AH41" s="19"/>
      <c r="AI41" s="18"/>
      <c r="AJ41" s="19"/>
      <c r="AK41" s="18"/>
      <c r="AL41" s="19"/>
      <c r="AM41" s="18"/>
      <c r="AN41" s="19"/>
      <c r="AO41" s="18"/>
      <c r="AP41" s="19"/>
      <c r="AQ41" s="18"/>
      <c r="AR41" s="19"/>
      <c r="AS41" s="18"/>
      <c r="AT41" s="19"/>
      <c r="AU41" s="18"/>
      <c r="AV41" s="19"/>
      <c r="AW41" s="18"/>
      <c r="AX41" s="19"/>
      <c r="AY41" s="18"/>
      <c r="AZ41" s="19"/>
      <c r="BA41" s="18"/>
      <c r="BB41" s="19"/>
    </row>
    <row r="42" spans="1:54" x14ac:dyDescent="0.2">
      <c r="A42" s="17">
        <v>1987</v>
      </c>
      <c r="B42" s="17">
        <v>3</v>
      </c>
      <c r="C42" s="18">
        <v>74838.195762516305</v>
      </c>
      <c r="D42" s="19">
        <v>1.8975961301676902E-2</v>
      </c>
      <c r="E42" s="18"/>
      <c r="F42" s="19"/>
      <c r="G42" s="18"/>
      <c r="H42" s="19"/>
      <c r="I42" s="18"/>
      <c r="J42" s="19"/>
      <c r="K42" s="18"/>
      <c r="L42" s="19"/>
      <c r="M42" s="18"/>
      <c r="N42" s="19"/>
      <c r="O42" s="18"/>
      <c r="P42" s="19"/>
      <c r="Q42" s="18"/>
      <c r="R42" s="19"/>
      <c r="S42" s="18"/>
      <c r="T42" s="19"/>
      <c r="U42" s="18"/>
      <c r="V42" s="19"/>
      <c r="W42" s="18"/>
      <c r="X42" s="19"/>
      <c r="Y42" s="18"/>
      <c r="Z42" s="19"/>
      <c r="AA42" s="18"/>
      <c r="AB42" s="19"/>
      <c r="AC42" s="18"/>
      <c r="AD42" s="19"/>
      <c r="AE42" s="18"/>
      <c r="AF42" s="19"/>
      <c r="AG42" s="18"/>
      <c r="AH42" s="19"/>
      <c r="AI42" s="18"/>
      <c r="AJ42" s="19"/>
      <c r="AK42" s="18"/>
      <c r="AL42" s="19"/>
      <c r="AM42" s="18"/>
      <c r="AN42" s="19"/>
      <c r="AO42" s="18"/>
      <c r="AP42" s="19"/>
      <c r="AQ42" s="18"/>
      <c r="AR42" s="19"/>
      <c r="AS42" s="18"/>
      <c r="AT42" s="19"/>
      <c r="AU42" s="18"/>
      <c r="AV42" s="19"/>
      <c r="AW42" s="18"/>
      <c r="AX42" s="19"/>
      <c r="AY42" s="18"/>
      <c r="AZ42" s="19"/>
      <c r="BA42" s="18"/>
      <c r="BB42" s="19"/>
    </row>
    <row r="43" spans="1:54" x14ac:dyDescent="0.2">
      <c r="A43" s="17">
        <v>1987</v>
      </c>
      <c r="B43" s="17">
        <v>4</v>
      </c>
      <c r="C43" s="18">
        <v>76069.5645809165</v>
      </c>
      <c r="D43" s="19">
        <v>1.6453748060786502E-2</v>
      </c>
      <c r="E43" s="18"/>
      <c r="F43" s="19"/>
      <c r="G43" s="18"/>
      <c r="H43" s="19"/>
      <c r="I43" s="18"/>
      <c r="J43" s="19"/>
      <c r="K43" s="18"/>
      <c r="L43" s="19"/>
      <c r="M43" s="18"/>
      <c r="N43" s="19"/>
      <c r="O43" s="18"/>
      <c r="P43" s="19"/>
      <c r="Q43" s="18"/>
      <c r="R43" s="19"/>
      <c r="S43" s="18"/>
      <c r="T43" s="19"/>
      <c r="U43" s="18"/>
      <c r="V43" s="19"/>
      <c r="W43" s="18"/>
      <c r="X43" s="19"/>
      <c r="Y43" s="18"/>
      <c r="Z43" s="19"/>
      <c r="AA43" s="18"/>
      <c r="AB43" s="19"/>
      <c r="AC43" s="18"/>
      <c r="AD43" s="19"/>
      <c r="AE43" s="18"/>
      <c r="AF43" s="19"/>
      <c r="AG43" s="18"/>
      <c r="AH43" s="19"/>
      <c r="AI43" s="18"/>
      <c r="AJ43" s="19"/>
      <c r="AK43" s="18"/>
      <c r="AL43" s="19"/>
      <c r="AM43" s="18"/>
      <c r="AN43" s="19"/>
      <c r="AO43" s="18"/>
      <c r="AP43" s="19"/>
      <c r="AQ43" s="18"/>
      <c r="AR43" s="19"/>
      <c r="AS43" s="18"/>
      <c r="AT43" s="19"/>
      <c r="AU43" s="18"/>
      <c r="AV43" s="19"/>
      <c r="AW43" s="18"/>
      <c r="AX43" s="19"/>
      <c r="AY43" s="18"/>
      <c r="AZ43" s="19"/>
      <c r="BA43" s="18"/>
      <c r="BB43" s="19"/>
    </row>
    <row r="44" spans="1:54" x14ac:dyDescent="0.2">
      <c r="A44" s="17">
        <v>1988</v>
      </c>
      <c r="B44" s="17">
        <v>1</v>
      </c>
      <c r="C44" s="18">
        <v>76647.405838199498</v>
      </c>
      <c r="D44" s="19">
        <v>7.5962214384486196E-3</v>
      </c>
      <c r="E44" s="18"/>
      <c r="F44" s="19"/>
      <c r="G44" s="18"/>
      <c r="H44" s="19"/>
      <c r="I44" s="18"/>
      <c r="J44" s="19"/>
      <c r="K44" s="18"/>
      <c r="L44" s="19"/>
      <c r="M44" s="18"/>
      <c r="N44" s="19"/>
      <c r="O44" s="18"/>
      <c r="P44" s="19"/>
      <c r="Q44" s="18"/>
      <c r="R44" s="19"/>
      <c r="S44" s="18"/>
      <c r="T44" s="19"/>
      <c r="U44" s="18"/>
      <c r="V44" s="19"/>
      <c r="W44" s="18"/>
      <c r="X44" s="19"/>
      <c r="Y44" s="18"/>
      <c r="Z44" s="19"/>
      <c r="AA44" s="18"/>
      <c r="AB44" s="19"/>
      <c r="AC44" s="18"/>
      <c r="AD44" s="19"/>
      <c r="AE44" s="18"/>
      <c r="AF44" s="19"/>
      <c r="AG44" s="18"/>
      <c r="AH44" s="19"/>
      <c r="AI44" s="18"/>
      <c r="AJ44" s="19"/>
      <c r="AK44" s="18"/>
      <c r="AL44" s="19"/>
      <c r="AM44" s="18"/>
      <c r="AN44" s="19"/>
      <c r="AO44" s="18"/>
      <c r="AP44" s="19"/>
      <c r="AQ44" s="18"/>
      <c r="AR44" s="19"/>
      <c r="AS44" s="18"/>
      <c r="AT44" s="19"/>
      <c r="AU44" s="18"/>
      <c r="AV44" s="19"/>
      <c r="AW44" s="18"/>
      <c r="AX44" s="19"/>
      <c r="AY44" s="18"/>
      <c r="AZ44" s="19"/>
      <c r="BA44" s="18"/>
      <c r="BB44" s="19"/>
    </row>
    <row r="45" spans="1:54" x14ac:dyDescent="0.2">
      <c r="A45" s="17">
        <v>1988</v>
      </c>
      <c r="B45" s="17">
        <v>2</v>
      </c>
      <c r="C45" s="18">
        <v>77691.988545084503</v>
      </c>
      <c r="D45" s="19">
        <v>1.36284156712374E-2</v>
      </c>
      <c r="E45" s="18"/>
      <c r="F45" s="19"/>
      <c r="G45" s="18"/>
      <c r="H45" s="19"/>
      <c r="I45" s="18"/>
      <c r="J45" s="19"/>
      <c r="K45" s="18"/>
      <c r="L45" s="19"/>
      <c r="M45" s="18"/>
      <c r="N45" s="19"/>
      <c r="O45" s="18"/>
      <c r="P45" s="19"/>
      <c r="Q45" s="18"/>
      <c r="R45" s="19"/>
      <c r="S45" s="18"/>
      <c r="T45" s="19"/>
      <c r="U45" s="18"/>
      <c r="V45" s="19"/>
      <c r="W45" s="18"/>
      <c r="X45" s="19"/>
      <c r="Y45" s="18"/>
      <c r="Z45" s="19"/>
      <c r="AA45" s="18"/>
      <c r="AB45" s="19"/>
      <c r="AC45" s="18"/>
      <c r="AD45" s="19"/>
      <c r="AE45" s="18"/>
      <c r="AF45" s="19"/>
      <c r="AG45" s="18"/>
      <c r="AH45" s="19"/>
      <c r="AI45" s="18"/>
      <c r="AJ45" s="19"/>
      <c r="AK45" s="18"/>
      <c r="AL45" s="19"/>
      <c r="AM45" s="18"/>
      <c r="AN45" s="19"/>
      <c r="AO45" s="18"/>
      <c r="AP45" s="19"/>
      <c r="AQ45" s="18"/>
      <c r="AR45" s="19"/>
      <c r="AS45" s="18"/>
      <c r="AT45" s="19"/>
      <c r="AU45" s="18"/>
      <c r="AV45" s="19"/>
      <c r="AW45" s="18"/>
      <c r="AX45" s="19"/>
      <c r="AY45" s="18"/>
      <c r="AZ45" s="19"/>
      <c r="BA45" s="18"/>
      <c r="BB45" s="19"/>
    </row>
    <row r="46" spans="1:54" x14ac:dyDescent="0.2">
      <c r="A46" s="17">
        <v>1988</v>
      </c>
      <c r="B46" s="17">
        <v>3</v>
      </c>
      <c r="C46" s="18">
        <v>79317.850667425897</v>
      </c>
      <c r="D46" s="19">
        <v>2.09270241731274E-2</v>
      </c>
      <c r="E46" s="18"/>
      <c r="F46" s="19"/>
      <c r="G46" s="18"/>
      <c r="H46" s="19"/>
      <c r="I46" s="18"/>
      <c r="J46" s="19"/>
      <c r="K46" s="18"/>
      <c r="L46" s="19"/>
      <c r="M46" s="18"/>
      <c r="N46" s="19"/>
      <c r="O46" s="18"/>
      <c r="P46" s="19"/>
      <c r="Q46" s="18"/>
      <c r="R46" s="19"/>
      <c r="S46" s="18"/>
      <c r="T46" s="19"/>
      <c r="U46" s="18"/>
      <c r="V46" s="19"/>
      <c r="W46" s="18"/>
      <c r="X46" s="19"/>
      <c r="Y46" s="18"/>
      <c r="Z46" s="19"/>
      <c r="AA46" s="18"/>
      <c r="AB46" s="19"/>
      <c r="AC46" s="18"/>
      <c r="AD46" s="19"/>
      <c r="AE46" s="18"/>
      <c r="AF46" s="19"/>
      <c r="AG46" s="18"/>
      <c r="AH46" s="19"/>
      <c r="AI46" s="18"/>
      <c r="AJ46" s="19"/>
      <c r="AK46" s="18"/>
      <c r="AL46" s="19"/>
      <c r="AM46" s="18"/>
      <c r="AN46" s="19"/>
      <c r="AO46" s="18"/>
      <c r="AP46" s="19"/>
      <c r="AQ46" s="18"/>
      <c r="AR46" s="19"/>
      <c r="AS46" s="18"/>
      <c r="AT46" s="19"/>
      <c r="AU46" s="18"/>
      <c r="AV46" s="19"/>
      <c r="AW46" s="18"/>
      <c r="AX46" s="19"/>
      <c r="AY46" s="18"/>
      <c r="AZ46" s="19"/>
      <c r="BA46" s="18"/>
      <c r="BB46" s="19"/>
    </row>
    <row r="47" spans="1:54" x14ac:dyDescent="0.2">
      <c r="A47" s="17">
        <v>1988</v>
      </c>
      <c r="B47" s="17">
        <v>4</v>
      </c>
      <c r="C47" s="18">
        <v>81479.071194621705</v>
      </c>
      <c r="D47" s="19">
        <v>2.7247593183755501E-2</v>
      </c>
      <c r="E47" s="18"/>
      <c r="F47" s="19"/>
      <c r="G47" s="18"/>
      <c r="H47" s="19"/>
      <c r="I47" s="18"/>
      <c r="J47" s="19"/>
      <c r="K47" s="18"/>
      <c r="L47" s="19"/>
      <c r="M47" s="18"/>
      <c r="N47" s="19"/>
      <c r="O47" s="18"/>
      <c r="P47" s="19"/>
      <c r="Q47" s="18"/>
      <c r="R47" s="19"/>
      <c r="S47" s="18"/>
      <c r="T47" s="19"/>
      <c r="U47" s="18"/>
      <c r="V47" s="19"/>
      <c r="W47" s="18"/>
      <c r="X47" s="19"/>
      <c r="Y47" s="18"/>
      <c r="Z47" s="19"/>
      <c r="AA47" s="18"/>
      <c r="AB47" s="19"/>
      <c r="AC47" s="18"/>
      <c r="AD47" s="19"/>
      <c r="AE47" s="18"/>
      <c r="AF47" s="19"/>
      <c r="AG47" s="18"/>
      <c r="AH47" s="19"/>
      <c r="AI47" s="18"/>
      <c r="AJ47" s="19"/>
      <c r="AK47" s="18"/>
      <c r="AL47" s="19"/>
      <c r="AM47" s="18"/>
      <c r="AN47" s="19"/>
      <c r="AO47" s="18"/>
      <c r="AP47" s="19"/>
      <c r="AQ47" s="18"/>
      <c r="AR47" s="19"/>
      <c r="AS47" s="18"/>
      <c r="AT47" s="19"/>
      <c r="AU47" s="18"/>
      <c r="AV47" s="19"/>
      <c r="AW47" s="18"/>
      <c r="AX47" s="19"/>
      <c r="AY47" s="18"/>
      <c r="AZ47" s="19"/>
      <c r="BA47" s="18"/>
      <c r="BB47" s="19"/>
    </row>
    <row r="48" spans="1:54" x14ac:dyDescent="0.2">
      <c r="A48" s="17">
        <v>1989</v>
      </c>
      <c r="B48" s="17">
        <v>1</v>
      </c>
      <c r="C48" s="18">
        <v>82533.177542250007</v>
      </c>
      <c r="D48" s="19">
        <v>1.29371424118272E-2</v>
      </c>
      <c r="E48" s="18"/>
      <c r="F48" s="19"/>
      <c r="G48" s="18"/>
      <c r="H48" s="19"/>
      <c r="I48" s="18"/>
      <c r="J48" s="19"/>
      <c r="K48" s="18"/>
      <c r="L48" s="19"/>
      <c r="M48" s="18"/>
      <c r="N48" s="19"/>
      <c r="O48" s="18"/>
      <c r="P48" s="19"/>
      <c r="Q48" s="18"/>
      <c r="R48" s="19"/>
      <c r="S48" s="18"/>
      <c r="T48" s="19"/>
      <c r="U48" s="18"/>
      <c r="V48" s="19"/>
      <c r="W48" s="18"/>
      <c r="X48" s="19"/>
      <c r="Y48" s="18"/>
      <c r="Z48" s="19"/>
      <c r="AA48" s="18"/>
      <c r="AB48" s="19"/>
      <c r="AC48" s="18"/>
      <c r="AD48" s="19"/>
      <c r="AE48" s="18"/>
      <c r="AF48" s="19"/>
      <c r="AG48" s="18"/>
      <c r="AH48" s="19"/>
      <c r="AI48" s="18"/>
      <c r="AJ48" s="19"/>
      <c r="AK48" s="18"/>
      <c r="AL48" s="19"/>
      <c r="AM48" s="18"/>
      <c r="AN48" s="19"/>
      <c r="AO48" s="18"/>
      <c r="AP48" s="19"/>
      <c r="AQ48" s="18"/>
      <c r="AR48" s="19"/>
      <c r="AS48" s="18"/>
      <c r="AT48" s="19"/>
      <c r="AU48" s="18"/>
      <c r="AV48" s="19"/>
      <c r="AW48" s="18"/>
      <c r="AX48" s="19"/>
      <c r="AY48" s="18"/>
      <c r="AZ48" s="19"/>
      <c r="BA48" s="18"/>
      <c r="BB48" s="19"/>
    </row>
    <row r="49" spans="1:54" x14ac:dyDescent="0.2">
      <c r="A49" s="17">
        <v>1989</v>
      </c>
      <c r="B49" s="17">
        <v>2</v>
      </c>
      <c r="C49" s="18">
        <v>84498.317042431707</v>
      </c>
      <c r="D49" s="19">
        <v>2.3810297370118399E-2</v>
      </c>
      <c r="E49" s="18"/>
      <c r="F49" s="19"/>
      <c r="G49" s="18"/>
      <c r="H49" s="19"/>
      <c r="I49" s="18"/>
      <c r="J49" s="19"/>
      <c r="K49" s="18"/>
      <c r="L49" s="19"/>
      <c r="M49" s="18"/>
      <c r="N49" s="19"/>
      <c r="O49" s="18"/>
      <c r="P49" s="19"/>
      <c r="Q49" s="18"/>
      <c r="R49" s="19"/>
      <c r="S49" s="18"/>
      <c r="T49" s="19"/>
      <c r="U49" s="18"/>
      <c r="V49" s="19"/>
      <c r="W49" s="18"/>
      <c r="X49" s="19"/>
      <c r="Y49" s="18"/>
      <c r="Z49" s="19"/>
      <c r="AA49" s="18"/>
      <c r="AB49" s="19"/>
      <c r="AC49" s="18"/>
      <c r="AD49" s="19"/>
      <c r="AE49" s="18"/>
      <c r="AF49" s="19"/>
      <c r="AG49" s="18"/>
      <c r="AH49" s="19"/>
      <c r="AI49" s="18"/>
      <c r="AJ49" s="19"/>
      <c r="AK49" s="18"/>
      <c r="AL49" s="19"/>
      <c r="AM49" s="18"/>
      <c r="AN49" s="19"/>
      <c r="AO49" s="18"/>
      <c r="AP49" s="19"/>
      <c r="AQ49" s="18"/>
      <c r="AR49" s="19"/>
      <c r="AS49" s="18"/>
      <c r="AT49" s="19"/>
      <c r="AU49" s="18"/>
      <c r="AV49" s="19"/>
      <c r="AW49" s="18"/>
      <c r="AX49" s="19"/>
      <c r="AY49" s="18"/>
      <c r="AZ49" s="19"/>
      <c r="BA49" s="18"/>
      <c r="BB49" s="19"/>
    </row>
    <row r="50" spans="1:54" x14ac:dyDescent="0.2">
      <c r="A50" s="17">
        <v>1989</v>
      </c>
      <c r="B50" s="17">
        <v>3</v>
      </c>
      <c r="C50" s="18">
        <v>85812.952279223799</v>
      </c>
      <c r="D50" s="19">
        <v>1.55581233189757E-2</v>
      </c>
      <c r="E50" s="18"/>
      <c r="F50" s="19"/>
      <c r="G50" s="18"/>
      <c r="H50" s="19"/>
      <c r="I50" s="18"/>
      <c r="J50" s="19"/>
      <c r="K50" s="18"/>
      <c r="L50" s="19"/>
      <c r="M50" s="18"/>
      <c r="N50" s="19"/>
      <c r="O50" s="18"/>
      <c r="P50" s="19"/>
      <c r="Q50" s="18"/>
      <c r="R50" s="19"/>
      <c r="S50" s="18"/>
      <c r="T50" s="19"/>
      <c r="U50" s="18"/>
      <c r="V50" s="19"/>
      <c r="W50" s="18"/>
      <c r="X50" s="19"/>
      <c r="Y50" s="18"/>
      <c r="Z50" s="19"/>
      <c r="AA50" s="18"/>
      <c r="AB50" s="19"/>
      <c r="AC50" s="18"/>
      <c r="AD50" s="19"/>
      <c r="AE50" s="18"/>
      <c r="AF50" s="19"/>
      <c r="AG50" s="18"/>
      <c r="AH50" s="19"/>
      <c r="AI50" s="18"/>
      <c r="AJ50" s="19"/>
      <c r="AK50" s="18"/>
      <c r="AL50" s="19"/>
      <c r="AM50" s="18"/>
      <c r="AN50" s="19"/>
      <c r="AO50" s="18"/>
      <c r="AP50" s="19"/>
      <c r="AQ50" s="18"/>
      <c r="AR50" s="19"/>
      <c r="AS50" s="18"/>
      <c r="AT50" s="19"/>
      <c r="AU50" s="18"/>
      <c r="AV50" s="19"/>
      <c r="AW50" s="18"/>
      <c r="AX50" s="19"/>
      <c r="AY50" s="18"/>
      <c r="AZ50" s="19"/>
      <c r="BA50" s="18"/>
      <c r="BB50" s="19"/>
    </row>
    <row r="51" spans="1:54" x14ac:dyDescent="0.2">
      <c r="A51" s="17">
        <v>1989</v>
      </c>
      <c r="B51" s="17">
        <v>4</v>
      </c>
      <c r="C51" s="18">
        <v>87649.063202553705</v>
      </c>
      <c r="D51" s="19">
        <v>2.1396664193017199E-2</v>
      </c>
      <c r="E51" s="18"/>
      <c r="F51" s="19"/>
      <c r="G51" s="18"/>
      <c r="H51" s="19"/>
      <c r="I51" s="18"/>
      <c r="J51" s="19"/>
      <c r="K51" s="18"/>
      <c r="L51" s="19"/>
      <c r="M51" s="18"/>
      <c r="N51" s="19"/>
      <c r="O51" s="18"/>
      <c r="P51" s="19"/>
      <c r="Q51" s="18"/>
      <c r="R51" s="19"/>
      <c r="S51" s="18"/>
      <c r="T51" s="19"/>
      <c r="U51" s="18"/>
      <c r="V51" s="19"/>
      <c r="W51" s="18"/>
      <c r="X51" s="19"/>
      <c r="Y51" s="18"/>
      <c r="Z51" s="19"/>
      <c r="AA51" s="18"/>
      <c r="AB51" s="19"/>
      <c r="AC51" s="18"/>
      <c r="AD51" s="19"/>
      <c r="AE51" s="18"/>
      <c r="AF51" s="19"/>
      <c r="AG51" s="18"/>
      <c r="AH51" s="19"/>
      <c r="AI51" s="18"/>
      <c r="AJ51" s="19"/>
      <c r="AK51" s="18"/>
      <c r="AL51" s="19"/>
      <c r="AM51" s="18"/>
      <c r="AN51" s="19"/>
      <c r="AO51" s="18"/>
      <c r="AP51" s="19"/>
      <c r="AQ51" s="18"/>
      <c r="AR51" s="19"/>
      <c r="AS51" s="18"/>
      <c r="AT51" s="19"/>
      <c r="AU51" s="18"/>
      <c r="AV51" s="19"/>
      <c r="AW51" s="18"/>
      <c r="AX51" s="19"/>
      <c r="AY51" s="18"/>
      <c r="AZ51" s="19"/>
      <c r="BA51" s="18"/>
      <c r="BB51" s="19"/>
    </row>
    <row r="52" spans="1:54" x14ac:dyDescent="0.2">
      <c r="A52" s="17">
        <v>1990</v>
      </c>
      <c r="B52" s="17">
        <v>1</v>
      </c>
      <c r="C52" s="18">
        <v>90520.631548458201</v>
      </c>
      <c r="D52" s="19">
        <v>3.2762111093741698E-2</v>
      </c>
      <c r="E52" s="18">
        <v>88028.727966537903</v>
      </c>
      <c r="F52" s="19"/>
      <c r="G52" s="18">
        <v>1893.1305247591499</v>
      </c>
      <c r="H52" s="19"/>
      <c r="I52" s="18">
        <v>164.29586220229399</v>
      </c>
      <c r="J52" s="19"/>
      <c r="K52" s="18">
        <v>18136.080446134001</v>
      </c>
      <c r="L52" s="19"/>
      <c r="M52" s="18">
        <v>2535.8395777514002</v>
      </c>
      <c r="N52" s="19"/>
      <c r="O52" s="18">
        <v>1550.34014314007</v>
      </c>
      <c r="P52" s="19"/>
      <c r="Q52" s="18">
        <v>555.73561125188996</v>
      </c>
      <c r="R52" s="19"/>
      <c r="S52" s="18">
        <v>7381.0710811110002</v>
      </c>
      <c r="T52" s="19"/>
      <c r="U52" s="18">
        <v>14360.3542262173</v>
      </c>
      <c r="V52" s="19"/>
      <c r="W52" s="18">
        <v>5135.0351905303596</v>
      </c>
      <c r="X52" s="19"/>
      <c r="Y52" s="18">
        <v>7683.2496163916803</v>
      </c>
      <c r="Z52" s="19"/>
      <c r="AA52" s="18">
        <v>1833.92975253803</v>
      </c>
      <c r="AB52" s="19"/>
      <c r="AC52" s="18">
        <v>2796.3396396779399</v>
      </c>
      <c r="AD52" s="19"/>
      <c r="AE52" s="18">
        <v>3838.1957737673101</v>
      </c>
      <c r="AF52" s="19"/>
      <c r="AG52" s="18">
        <v>12362.6247803237</v>
      </c>
      <c r="AH52" s="19"/>
      <c r="AI52" s="18">
        <v>8479.9639254240592</v>
      </c>
      <c r="AJ52" s="19"/>
      <c r="AK52" s="18">
        <v>741.72240308494202</v>
      </c>
      <c r="AL52" s="19"/>
      <c r="AM52" s="18">
        <v>4103.7049354930105</v>
      </c>
      <c r="AN52" s="19"/>
      <c r="AO52" s="18">
        <v>448.38467198266198</v>
      </c>
      <c r="AP52" s="19"/>
      <c r="AQ52" s="18">
        <v>1398.75058664839</v>
      </c>
      <c r="AR52" s="19"/>
      <c r="AS52" s="18">
        <v>300.853986390503</v>
      </c>
      <c r="AT52" s="19"/>
      <c r="AU52" s="18">
        <v>2491.90358192029</v>
      </c>
      <c r="AV52" s="19"/>
      <c r="AW52" s="18">
        <v>4415.6095109891303</v>
      </c>
      <c r="AX52" s="19"/>
      <c r="AY52" s="18">
        <v>-1923.7059290688501</v>
      </c>
      <c r="AZ52" s="19"/>
      <c r="BA52" s="18"/>
      <c r="BB52" s="19"/>
    </row>
    <row r="53" spans="1:54" x14ac:dyDescent="0.2">
      <c r="A53" s="17">
        <v>1990</v>
      </c>
      <c r="B53" s="17">
        <v>2</v>
      </c>
      <c r="C53" s="18">
        <v>92079.420158020206</v>
      </c>
      <c r="D53" s="19">
        <v>1.7220257778775901E-2</v>
      </c>
      <c r="E53" s="18">
        <v>89537.520141539004</v>
      </c>
      <c r="F53" s="19">
        <v>1.7139770275615099E-2</v>
      </c>
      <c r="G53" s="18">
        <v>1948.4305378240899</v>
      </c>
      <c r="H53" s="19">
        <v>2.9210882367434601E-2</v>
      </c>
      <c r="I53" s="18">
        <v>169.473753910293</v>
      </c>
      <c r="J53" s="19">
        <v>3.1515654981153697E-2</v>
      </c>
      <c r="K53" s="18">
        <v>18307.8650897638</v>
      </c>
      <c r="L53" s="19">
        <v>9.4719828873748302E-3</v>
      </c>
      <c r="M53" s="18">
        <v>2550.36289932216</v>
      </c>
      <c r="N53" s="19">
        <v>5.7272241107742001E-3</v>
      </c>
      <c r="O53" s="18">
        <v>1618.29633172487</v>
      </c>
      <c r="P53" s="19">
        <v>4.3833083265943901E-2</v>
      </c>
      <c r="Q53" s="18">
        <v>565.25240454213497</v>
      </c>
      <c r="R53" s="19">
        <v>1.71246778100222E-2</v>
      </c>
      <c r="S53" s="18">
        <v>7499.9526916108698</v>
      </c>
      <c r="T53" s="19">
        <v>1.61062817568716E-2</v>
      </c>
      <c r="U53" s="18">
        <v>14417.1603818855</v>
      </c>
      <c r="V53" s="19">
        <v>3.9557628435422697E-3</v>
      </c>
      <c r="W53" s="18">
        <v>5193.19352559445</v>
      </c>
      <c r="X53" s="19">
        <v>1.1325790945180301E-2</v>
      </c>
      <c r="Y53" s="18">
        <v>7838.4981304947096</v>
      </c>
      <c r="Z53" s="19">
        <v>2.0206100524421199E-2</v>
      </c>
      <c r="AA53" s="18">
        <v>1911.5267850421999</v>
      </c>
      <c r="AB53" s="19">
        <v>4.2311889207738103E-2</v>
      </c>
      <c r="AC53" s="18">
        <v>2752.05055953994</v>
      </c>
      <c r="AD53" s="19">
        <v>-1.58382334926611E-2</v>
      </c>
      <c r="AE53" s="18">
        <v>3886.0218815400099</v>
      </c>
      <c r="AF53" s="19">
        <v>1.2460570171946499E-2</v>
      </c>
      <c r="AG53" s="18">
        <v>12707.220875040501</v>
      </c>
      <c r="AH53" s="19">
        <v>2.7874023586421E-2</v>
      </c>
      <c r="AI53" s="18">
        <v>8740.3841890774693</v>
      </c>
      <c r="AJ53" s="19">
        <v>3.07100673945844E-2</v>
      </c>
      <c r="AK53" s="18">
        <v>765.56595195934301</v>
      </c>
      <c r="AL53" s="19">
        <v>3.2146189430481802E-2</v>
      </c>
      <c r="AM53" s="18">
        <v>4211.5619208898197</v>
      </c>
      <c r="AN53" s="19">
        <v>2.62828315125565E-2</v>
      </c>
      <c r="AO53" s="18">
        <v>463.69951021827598</v>
      </c>
      <c r="AP53" s="19">
        <v>3.4155579333019902E-2</v>
      </c>
      <c r="AQ53" s="18">
        <v>1427.1512723680801</v>
      </c>
      <c r="AR53" s="19">
        <v>2.0304324438385798E-2</v>
      </c>
      <c r="AS53" s="18">
        <v>307.407874107091</v>
      </c>
      <c r="AT53" s="19">
        <v>2.1784280790883199E-2</v>
      </c>
      <c r="AU53" s="18">
        <v>2541.9000164812501</v>
      </c>
      <c r="AV53" s="19">
        <v>2.0063550983152802E-2</v>
      </c>
      <c r="AW53" s="18">
        <v>4517.5784492127204</v>
      </c>
      <c r="AX53" s="19">
        <v>2.30928341760788E-2</v>
      </c>
      <c r="AY53" s="18">
        <v>-1975.6784327314799</v>
      </c>
      <c r="AZ53" s="19">
        <v>2.7016865144136901E-2</v>
      </c>
      <c r="BA53" s="18"/>
      <c r="BB53" s="19"/>
    </row>
    <row r="54" spans="1:54" x14ac:dyDescent="0.2">
      <c r="A54" s="17">
        <v>1990</v>
      </c>
      <c r="B54" s="17">
        <v>3</v>
      </c>
      <c r="C54" s="18">
        <v>92907.933322392506</v>
      </c>
      <c r="D54" s="19">
        <v>8.9978104005263796E-3</v>
      </c>
      <c r="E54" s="18">
        <v>90416.273175058304</v>
      </c>
      <c r="F54" s="19">
        <v>9.8143552795548795E-3</v>
      </c>
      <c r="G54" s="18">
        <v>1976.7834018681301</v>
      </c>
      <c r="H54" s="19">
        <v>1.45516422031138E-2</v>
      </c>
      <c r="I54" s="18">
        <v>166.348422762891</v>
      </c>
      <c r="J54" s="19">
        <v>-1.8441387384718001E-2</v>
      </c>
      <c r="K54" s="18">
        <v>18243.187143322801</v>
      </c>
      <c r="L54" s="19">
        <v>-3.53279566589781E-3</v>
      </c>
      <c r="M54" s="18">
        <v>2568.4107311695998</v>
      </c>
      <c r="N54" s="19">
        <v>7.0765740249112401E-3</v>
      </c>
      <c r="O54" s="18">
        <v>1572.31055844709</v>
      </c>
      <c r="P54" s="19">
        <v>-2.8416163576641701E-2</v>
      </c>
      <c r="Q54" s="18">
        <v>572.856656588806</v>
      </c>
      <c r="R54" s="19">
        <v>1.34528433414298E-2</v>
      </c>
      <c r="S54" s="18">
        <v>7621.9799881159997</v>
      </c>
      <c r="T54" s="19">
        <v>1.6270408830928201E-2</v>
      </c>
      <c r="U54" s="18">
        <v>14156.0247909674</v>
      </c>
      <c r="V54" s="19">
        <v>-1.81128310985714E-2</v>
      </c>
      <c r="W54" s="18">
        <v>5196.5928985842102</v>
      </c>
      <c r="X54" s="19">
        <v>6.5458238230609001E-4</v>
      </c>
      <c r="Y54" s="18">
        <v>7987.6137352154801</v>
      </c>
      <c r="Z54" s="19">
        <v>1.9023491775887101E-2</v>
      </c>
      <c r="AA54" s="18">
        <v>1960.7428037060999</v>
      </c>
      <c r="AB54" s="19">
        <v>2.5746967842153998E-2</v>
      </c>
      <c r="AC54" s="18">
        <v>2901.2569723522001</v>
      </c>
      <c r="AD54" s="19">
        <v>5.42164504554754E-2</v>
      </c>
      <c r="AE54" s="18">
        <v>3919.7165593034401</v>
      </c>
      <c r="AF54" s="19">
        <v>8.67073804280394E-3</v>
      </c>
      <c r="AG54" s="18">
        <v>13017.6706327957</v>
      </c>
      <c r="AH54" s="19">
        <v>2.4430972028272002E-2</v>
      </c>
      <c r="AI54" s="18">
        <v>8958.7760057899795</v>
      </c>
      <c r="AJ54" s="19">
        <v>2.4986523702862602E-2</v>
      </c>
      <c r="AK54" s="18">
        <v>784.33757108953603</v>
      </c>
      <c r="AL54" s="19">
        <v>2.4519924223576101E-2</v>
      </c>
      <c r="AM54" s="18">
        <v>4322.8048901910497</v>
      </c>
      <c r="AN54" s="19">
        <v>2.64137085933496E-2</v>
      </c>
      <c r="AO54" s="18">
        <v>475.53656680660299</v>
      </c>
      <c r="AP54" s="19">
        <v>2.5527429569109E-2</v>
      </c>
      <c r="AQ54" s="18">
        <v>1464.4668817601</v>
      </c>
      <c r="AR54" s="19">
        <v>2.6146919471335701E-2</v>
      </c>
      <c r="AS54" s="18">
        <v>313.85959397501398</v>
      </c>
      <c r="AT54" s="19">
        <v>2.0987490599136301E-2</v>
      </c>
      <c r="AU54" s="18">
        <v>2491.6601473341502</v>
      </c>
      <c r="AV54" s="19">
        <v>-1.9764691302311399E-2</v>
      </c>
      <c r="AW54" s="18">
        <v>4531.8061358519099</v>
      </c>
      <c r="AX54" s="19">
        <v>3.14940554970633E-3</v>
      </c>
      <c r="AY54" s="18">
        <v>-2040.1459885177501</v>
      </c>
      <c r="AZ54" s="19">
        <v>3.2630591455688598E-2</v>
      </c>
      <c r="BA54" s="18"/>
      <c r="BB54" s="19"/>
    </row>
    <row r="55" spans="1:54" x14ac:dyDescent="0.2">
      <c r="A55" s="17">
        <v>1990</v>
      </c>
      <c r="B55" s="17">
        <v>4</v>
      </c>
      <c r="C55" s="18">
        <v>93884.236176707796</v>
      </c>
      <c r="D55" s="19">
        <v>1.0508282978672E-2</v>
      </c>
      <c r="E55" s="18">
        <v>91478.086562046301</v>
      </c>
      <c r="F55" s="19">
        <v>1.1743609305064901E-2</v>
      </c>
      <c r="G55" s="18">
        <v>1971.2293874823399</v>
      </c>
      <c r="H55" s="19">
        <v>-2.8096221268071298E-3</v>
      </c>
      <c r="I55" s="18">
        <v>167.561138096375</v>
      </c>
      <c r="J55" s="19">
        <v>7.2902123948135299E-3</v>
      </c>
      <c r="K55" s="18">
        <v>18458.675395104699</v>
      </c>
      <c r="L55" s="19">
        <v>1.1811984939302999E-2</v>
      </c>
      <c r="M55" s="18">
        <v>2603.9788397549601</v>
      </c>
      <c r="N55" s="19">
        <v>1.38482946491862E-2</v>
      </c>
      <c r="O55" s="18">
        <v>1743.16164433782</v>
      </c>
      <c r="P55" s="19">
        <v>0.108662429933351</v>
      </c>
      <c r="Q55" s="18">
        <v>574.96579137512697</v>
      </c>
      <c r="R55" s="19">
        <v>3.6817845477778999E-3</v>
      </c>
      <c r="S55" s="18">
        <v>7682.4673468084102</v>
      </c>
      <c r="T55" s="19">
        <v>7.9359115068158292E-3</v>
      </c>
      <c r="U55" s="18">
        <v>13863.4681774293</v>
      </c>
      <c r="V55" s="19">
        <v>-2.0666579626559999E-2</v>
      </c>
      <c r="W55" s="18">
        <v>5131.4040968816598</v>
      </c>
      <c r="X55" s="19">
        <v>-1.2544527342196E-2</v>
      </c>
      <c r="Y55" s="18">
        <v>8225.8981526178195</v>
      </c>
      <c r="Z55" s="19">
        <v>2.98317401543589E-2</v>
      </c>
      <c r="AA55" s="18">
        <v>2008.9721551693899</v>
      </c>
      <c r="AB55" s="19">
        <v>2.4597489977848299E-2</v>
      </c>
      <c r="AC55" s="18">
        <v>2879.9071760244301</v>
      </c>
      <c r="AD55" s="19">
        <v>-7.3588091407340598E-3</v>
      </c>
      <c r="AE55" s="18">
        <v>3939.6895321513798</v>
      </c>
      <c r="AF55" s="19">
        <v>5.0955145724840296E-3</v>
      </c>
      <c r="AG55" s="18">
        <v>13336.1590079364</v>
      </c>
      <c r="AH55" s="19">
        <v>2.4465849853221099E-2</v>
      </c>
      <c r="AI55" s="18">
        <v>9187.1581269021608</v>
      </c>
      <c r="AJ55" s="19">
        <v>2.5492558466086598E-2</v>
      </c>
      <c r="AK55" s="18">
        <v>788.22034414340499</v>
      </c>
      <c r="AL55" s="19">
        <v>4.9503851364345302E-3</v>
      </c>
      <c r="AM55" s="18">
        <v>4364.9994489861401</v>
      </c>
      <c r="AN55" s="19">
        <v>9.7609214079561503E-3</v>
      </c>
      <c r="AO55" s="18">
        <v>481.30219453801101</v>
      </c>
      <c r="AP55" s="19">
        <v>1.21244676726455E-2</v>
      </c>
      <c r="AQ55" s="18">
        <v>1483.5207052209901</v>
      </c>
      <c r="AR55" s="19">
        <v>1.3010757496948E-2</v>
      </c>
      <c r="AS55" s="18">
        <v>320.73083772213602</v>
      </c>
      <c r="AT55" s="19">
        <v>2.18927312690969E-2</v>
      </c>
      <c r="AU55" s="18">
        <v>2406.14961466154</v>
      </c>
      <c r="AV55" s="19">
        <v>-3.4318698223792597E-2</v>
      </c>
      <c r="AW55" s="18">
        <v>4523.2582110892199</v>
      </c>
      <c r="AX55" s="19">
        <v>-1.8862070676554099E-3</v>
      </c>
      <c r="AY55" s="18">
        <v>-2117.1085964276799</v>
      </c>
      <c r="AZ55" s="19">
        <v>3.7724068935792103E-2</v>
      </c>
      <c r="BA55" s="18"/>
      <c r="BB55" s="19"/>
    </row>
    <row r="56" spans="1:54" x14ac:dyDescent="0.2">
      <c r="A56" s="17">
        <v>1991</v>
      </c>
      <c r="B56" s="17">
        <v>1</v>
      </c>
      <c r="C56" s="18">
        <v>95679.562423059702</v>
      </c>
      <c r="D56" s="19">
        <v>1.9122765646969499E-2</v>
      </c>
      <c r="E56" s="18">
        <v>93230.878049563893</v>
      </c>
      <c r="F56" s="19">
        <v>1.9160779957162699E-2</v>
      </c>
      <c r="G56" s="18">
        <v>1934.23630718544</v>
      </c>
      <c r="H56" s="19">
        <v>-1.8766502027519099E-2</v>
      </c>
      <c r="I56" s="18">
        <v>181.05918897971901</v>
      </c>
      <c r="J56" s="19">
        <v>8.0555975190265403E-2</v>
      </c>
      <c r="K56" s="18">
        <v>18887.006717403001</v>
      </c>
      <c r="L56" s="19">
        <v>2.3204878634569999E-2</v>
      </c>
      <c r="M56" s="18">
        <v>2645.7249182655</v>
      </c>
      <c r="N56" s="19">
        <v>1.6031650439395102E-2</v>
      </c>
      <c r="O56" s="18">
        <v>1815.9388550173801</v>
      </c>
      <c r="P56" s="19">
        <v>4.1750121634420698E-2</v>
      </c>
      <c r="Q56" s="18">
        <v>577.91830737894304</v>
      </c>
      <c r="R56" s="19">
        <v>5.1351159462105197E-3</v>
      </c>
      <c r="S56" s="18">
        <v>7690.9417951742398</v>
      </c>
      <c r="T56" s="19">
        <v>1.10308940907511E-3</v>
      </c>
      <c r="U56" s="18">
        <v>13851.595903862701</v>
      </c>
      <c r="V56" s="19">
        <v>-8.5637110531067205E-4</v>
      </c>
      <c r="W56" s="18">
        <v>5056.2860335570404</v>
      </c>
      <c r="X56" s="19">
        <v>-1.46388906245509E-2</v>
      </c>
      <c r="Y56" s="18">
        <v>8729.2021431603207</v>
      </c>
      <c r="Z56" s="19">
        <v>6.11852932293264E-2</v>
      </c>
      <c r="AA56" s="18">
        <v>2052.19467245844</v>
      </c>
      <c r="AB56" s="19">
        <v>2.1514741843400301E-2</v>
      </c>
      <c r="AC56" s="18">
        <v>3098.5478075134301</v>
      </c>
      <c r="AD56" s="19">
        <v>7.5919332855308899E-2</v>
      </c>
      <c r="AE56" s="18">
        <v>3946.2491027800202</v>
      </c>
      <c r="AF56" s="19">
        <v>1.6649968417832299E-3</v>
      </c>
      <c r="AG56" s="18">
        <v>13593.0175706995</v>
      </c>
      <c r="AH56" s="19">
        <v>1.9260310454474398E-2</v>
      </c>
      <c r="AI56" s="18">
        <v>9351.3798421582396</v>
      </c>
      <c r="AJ56" s="19">
        <v>1.78751375548005E-2</v>
      </c>
      <c r="AK56" s="18">
        <v>793.40722411116701</v>
      </c>
      <c r="AL56" s="19">
        <v>6.5804949165564298E-3</v>
      </c>
      <c r="AM56" s="18">
        <v>4419.8834054464096</v>
      </c>
      <c r="AN56" s="19">
        <v>1.2573645678929799E-2</v>
      </c>
      <c r="AO56" s="18">
        <v>483.54673048027098</v>
      </c>
      <c r="AP56" s="19">
        <v>4.6634650074985897E-3</v>
      </c>
      <c r="AQ56" s="18">
        <v>1497.7496040102201</v>
      </c>
      <c r="AR56" s="19">
        <v>9.5913044820661302E-3</v>
      </c>
      <c r="AS56" s="18">
        <v>327.00287174448999</v>
      </c>
      <c r="AT56" s="19">
        <v>1.9555444268776399E-2</v>
      </c>
      <c r="AU56" s="18">
        <v>2448.6843734957902</v>
      </c>
      <c r="AV56" s="19">
        <v>1.7677520373243799E-2</v>
      </c>
      <c r="AW56" s="18">
        <v>4655.2506299570396</v>
      </c>
      <c r="AX56" s="19">
        <v>2.91808277812282E-2</v>
      </c>
      <c r="AY56" s="18">
        <v>-2206.5662564612398</v>
      </c>
      <c r="AZ56" s="19">
        <v>4.2254639268158402E-2</v>
      </c>
      <c r="BA56" s="18"/>
      <c r="BB56" s="19"/>
    </row>
    <row r="57" spans="1:54" x14ac:dyDescent="0.2">
      <c r="A57" s="17">
        <v>1991</v>
      </c>
      <c r="B57" s="17">
        <v>2</v>
      </c>
      <c r="C57" s="18">
        <v>95741.131794070199</v>
      </c>
      <c r="D57" s="19">
        <v>6.4349553291531702E-4</v>
      </c>
      <c r="E57" s="18">
        <v>93610.8898204531</v>
      </c>
      <c r="F57" s="19">
        <v>4.0760290886368003E-3</v>
      </c>
      <c r="G57" s="18">
        <v>1937.6583896469101</v>
      </c>
      <c r="H57" s="19">
        <v>1.7692163303715299E-3</v>
      </c>
      <c r="I57" s="18">
        <v>182.27888776323101</v>
      </c>
      <c r="J57" s="19">
        <v>6.7364644146778998E-3</v>
      </c>
      <c r="K57" s="18">
        <v>18959.085252098201</v>
      </c>
      <c r="L57" s="19">
        <v>3.8163026981310501E-3</v>
      </c>
      <c r="M57" s="18">
        <v>2687.5428729064201</v>
      </c>
      <c r="N57" s="19">
        <v>1.5805858860162801E-2</v>
      </c>
      <c r="O57" s="18">
        <v>1756.3665694025101</v>
      </c>
      <c r="P57" s="19">
        <v>-3.2805226591341601E-2</v>
      </c>
      <c r="Q57" s="18">
        <v>580.34048834400096</v>
      </c>
      <c r="R57" s="19">
        <v>4.1912168798443599E-3</v>
      </c>
      <c r="S57" s="18">
        <v>7663.8885533354496</v>
      </c>
      <c r="T57" s="19">
        <v>-3.5175460378291698E-3</v>
      </c>
      <c r="U57" s="18">
        <v>13453.510297770301</v>
      </c>
      <c r="V57" s="19">
        <v>-2.8739331471644199E-2</v>
      </c>
      <c r="W57" s="18">
        <v>4962.6452734057002</v>
      </c>
      <c r="X57" s="19">
        <v>-1.85196722515053E-2</v>
      </c>
      <c r="Y57" s="18">
        <v>8934.4943700032909</v>
      </c>
      <c r="Z57" s="19">
        <v>2.3517868354536099E-2</v>
      </c>
      <c r="AA57" s="18">
        <v>2074.6918575940899</v>
      </c>
      <c r="AB57" s="19">
        <v>1.0962500506199501E-2</v>
      </c>
      <c r="AC57" s="18">
        <v>3204.2630089323502</v>
      </c>
      <c r="AD57" s="19">
        <v>3.4117660267362099E-2</v>
      </c>
      <c r="AE57" s="18">
        <v>3956.2974324961801</v>
      </c>
      <c r="AF57" s="19">
        <v>2.5462988915425601E-3</v>
      </c>
      <c r="AG57" s="18">
        <v>13749.5342155177</v>
      </c>
      <c r="AH57" s="19">
        <v>1.1514488523552101E-2</v>
      </c>
      <c r="AI57" s="18">
        <v>9521.7802314690907</v>
      </c>
      <c r="AJ57" s="19">
        <v>1.8221951432519298E-2</v>
      </c>
      <c r="AK57" s="18">
        <v>794.17810434088994</v>
      </c>
      <c r="AL57" s="19">
        <v>9.7160727341094599E-4</v>
      </c>
      <c r="AM57" s="18">
        <v>4534.38024295179</v>
      </c>
      <c r="AN57" s="19">
        <v>2.5904945221923301E-2</v>
      </c>
      <c r="AO57" s="18">
        <v>482.58105378702402</v>
      </c>
      <c r="AP57" s="19">
        <v>-1.99707005006022E-3</v>
      </c>
      <c r="AQ57" s="18">
        <v>1492.4963047538099</v>
      </c>
      <c r="AR57" s="19">
        <v>-3.5074616226495898E-3</v>
      </c>
      <c r="AS57" s="18">
        <v>333.064560246133</v>
      </c>
      <c r="AT57" s="19">
        <v>1.8537110910696E-2</v>
      </c>
      <c r="AU57" s="18">
        <v>2130.2419736171501</v>
      </c>
      <c r="AV57" s="19">
        <v>-0.13004632337487801</v>
      </c>
      <c r="AW57" s="18">
        <v>4406.4974229634599</v>
      </c>
      <c r="AX57" s="19">
        <v>-5.3434976280939003E-2</v>
      </c>
      <c r="AY57" s="18">
        <v>-2276.2554493463099</v>
      </c>
      <c r="AZ57" s="19">
        <v>3.1582642343505503E-2</v>
      </c>
      <c r="BA57" s="18"/>
      <c r="BB57" s="19"/>
    </row>
    <row r="58" spans="1:54" x14ac:dyDescent="0.2">
      <c r="A58" s="17">
        <v>1991</v>
      </c>
      <c r="B58" s="17">
        <v>3</v>
      </c>
      <c r="C58" s="18">
        <v>96739.073250949499</v>
      </c>
      <c r="D58" s="19">
        <v>1.0423330476452899E-2</v>
      </c>
      <c r="E58" s="18">
        <v>94486.631660996703</v>
      </c>
      <c r="F58" s="19">
        <v>9.35512782992798E-3</v>
      </c>
      <c r="G58" s="18">
        <v>1901.5121185235901</v>
      </c>
      <c r="H58" s="19">
        <v>-1.8654614929267899E-2</v>
      </c>
      <c r="I58" s="18">
        <v>176.50387944433501</v>
      </c>
      <c r="J58" s="19">
        <v>-3.1682266606751198E-2</v>
      </c>
      <c r="K58" s="18">
        <v>18997.495565316302</v>
      </c>
      <c r="L58" s="19">
        <v>2.0259581465720301E-3</v>
      </c>
      <c r="M58" s="18">
        <v>2737.5081101018</v>
      </c>
      <c r="N58" s="19">
        <v>1.8591419582210299E-2</v>
      </c>
      <c r="O58" s="18">
        <v>1813.3892152394101</v>
      </c>
      <c r="P58" s="19">
        <v>3.2466255524492997E-2</v>
      </c>
      <c r="Q58" s="18">
        <v>588.90043578899702</v>
      </c>
      <c r="R58" s="19">
        <v>1.47498711823852E-2</v>
      </c>
      <c r="S58" s="18">
        <v>7614.4072983408196</v>
      </c>
      <c r="T58" s="19">
        <v>-6.4564163022823298E-3</v>
      </c>
      <c r="U58" s="18">
        <v>13400.0385895332</v>
      </c>
      <c r="V58" s="19">
        <v>-3.9745543767841802E-3</v>
      </c>
      <c r="W58" s="18">
        <v>4969.3063774587499</v>
      </c>
      <c r="X58" s="19">
        <v>1.3422486770806601E-3</v>
      </c>
      <c r="Y58" s="18">
        <v>9120.4867064113696</v>
      </c>
      <c r="Z58" s="19">
        <v>2.08173320957625E-2</v>
      </c>
      <c r="AA58" s="18">
        <v>2135.9546497449901</v>
      </c>
      <c r="AB58" s="19">
        <v>2.9528622251374599E-2</v>
      </c>
      <c r="AC58" s="18">
        <v>3236.6044693300701</v>
      </c>
      <c r="AD58" s="19">
        <v>1.0093260230999299E-2</v>
      </c>
      <c r="AE58" s="18">
        <v>3968.6633408542798</v>
      </c>
      <c r="AF58" s="19">
        <v>3.12562656602267E-3</v>
      </c>
      <c r="AG58" s="18">
        <v>13984.165108408801</v>
      </c>
      <c r="AH58" s="19">
        <v>1.70646430063226E-2</v>
      </c>
      <c r="AI58" s="18">
        <v>9711.3939015139804</v>
      </c>
      <c r="AJ58" s="19">
        <v>1.991367847561E-2</v>
      </c>
      <c r="AK58" s="18">
        <v>798.638450843687</v>
      </c>
      <c r="AL58" s="19">
        <v>5.61630505602895E-3</v>
      </c>
      <c r="AM58" s="18">
        <v>4703.6966254490799</v>
      </c>
      <c r="AN58" s="19">
        <v>3.7340578739613099E-2</v>
      </c>
      <c r="AO58" s="18">
        <v>490.17271078987199</v>
      </c>
      <c r="AP58" s="19">
        <v>1.57313614848162E-2</v>
      </c>
      <c r="AQ58" s="18">
        <v>1505.8622533473499</v>
      </c>
      <c r="AR58" s="19">
        <v>8.9554316154543106E-3</v>
      </c>
      <c r="AS58" s="18">
        <v>338.74634211661402</v>
      </c>
      <c r="AT58" s="19">
        <v>1.7059100692917301E-2</v>
      </c>
      <c r="AU58" s="18">
        <v>2252.4415899527498</v>
      </c>
      <c r="AV58" s="19">
        <v>5.7364195170799E-2</v>
      </c>
      <c r="AW58" s="18">
        <v>4578.6177650356103</v>
      </c>
      <c r="AX58" s="19">
        <v>3.9060579310721703E-2</v>
      </c>
      <c r="AY58" s="18">
        <v>-2326.17617508286</v>
      </c>
      <c r="AZ58" s="19">
        <v>2.19310735756344E-2</v>
      </c>
      <c r="BA58" s="18"/>
      <c r="BB58" s="19"/>
    </row>
    <row r="59" spans="1:54" x14ac:dyDescent="0.2">
      <c r="A59" s="17">
        <v>1991</v>
      </c>
      <c r="B59" s="17">
        <v>4</v>
      </c>
      <c r="C59" s="18">
        <v>97588.170769397795</v>
      </c>
      <c r="D59" s="19">
        <v>8.7771930194706603E-3</v>
      </c>
      <c r="E59" s="18">
        <v>95408.719179175401</v>
      </c>
      <c r="F59" s="19">
        <v>9.7589204098949001E-3</v>
      </c>
      <c r="G59" s="18">
        <v>1863.1314014538</v>
      </c>
      <c r="H59" s="19">
        <v>-2.0184313681674702E-2</v>
      </c>
      <c r="I59" s="18">
        <v>168.61668562528001</v>
      </c>
      <c r="J59" s="19">
        <v>-4.4685668348395401E-2</v>
      </c>
      <c r="K59" s="18">
        <v>19062.222366145401</v>
      </c>
      <c r="L59" s="19">
        <v>3.4071228287211302E-3</v>
      </c>
      <c r="M59" s="18">
        <v>2795.4554357029301</v>
      </c>
      <c r="N59" s="19">
        <v>2.11679101104001E-2</v>
      </c>
      <c r="O59" s="18">
        <v>1952.1337025113801</v>
      </c>
      <c r="P59" s="19">
        <v>7.6511146148869003E-2</v>
      </c>
      <c r="Q59" s="18">
        <v>591.23747855703903</v>
      </c>
      <c r="R59" s="19">
        <v>3.9684853771775304E-3</v>
      </c>
      <c r="S59" s="18">
        <v>7437.69666557254</v>
      </c>
      <c r="T59" s="19">
        <v>-2.3207404837246499E-2</v>
      </c>
      <c r="U59" s="18">
        <v>13799.100345450701</v>
      </c>
      <c r="V59" s="19">
        <v>2.9780642290775601E-2</v>
      </c>
      <c r="W59" s="18">
        <v>5141.6402171260697</v>
      </c>
      <c r="X59" s="19">
        <v>3.4679656792554199E-2</v>
      </c>
      <c r="Y59" s="18">
        <v>9115.8412674338906</v>
      </c>
      <c r="Z59" s="19">
        <v>-5.0934112696188205E-4</v>
      </c>
      <c r="AA59" s="18">
        <v>2123.1627712039599</v>
      </c>
      <c r="AB59" s="19">
        <v>-5.9888343334213402E-3</v>
      </c>
      <c r="AC59" s="18">
        <v>3259.3090744309802</v>
      </c>
      <c r="AD59" s="19">
        <v>7.0149458533024199E-3</v>
      </c>
      <c r="AE59" s="18">
        <v>3981.4792375530201</v>
      </c>
      <c r="AF59" s="19">
        <v>3.2292728301790401E-3</v>
      </c>
      <c r="AG59" s="18">
        <v>14254.057018171399</v>
      </c>
      <c r="AH59" s="19">
        <v>1.9299822883261701E-2</v>
      </c>
      <c r="AI59" s="18">
        <v>9916.2156756695895</v>
      </c>
      <c r="AJ59" s="19">
        <v>2.10908728687942E-2</v>
      </c>
      <c r="AK59" s="18">
        <v>815.02625528941303</v>
      </c>
      <c r="AL59" s="19">
        <v>2.0519678746262499E-2</v>
      </c>
      <c r="AM59" s="18">
        <v>4742.5289971686898</v>
      </c>
      <c r="AN59" s="19">
        <v>8.2557134976590802E-3</v>
      </c>
      <c r="AO59" s="18">
        <v>490.24350052220899</v>
      </c>
      <c r="AP59" s="19">
        <v>1.4441793836983399E-4</v>
      </c>
      <c r="AQ59" s="18">
        <v>1492.18773613023</v>
      </c>
      <c r="AR59" s="19">
        <v>-9.0808552951785505E-3</v>
      </c>
      <c r="AS59" s="18">
        <v>344.52900028594797</v>
      </c>
      <c r="AT59" s="19">
        <v>1.7070761954803799E-2</v>
      </c>
      <c r="AU59" s="18">
        <v>2179.4515902223302</v>
      </c>
      <c r="AV59" s="19">
        <v>-3.2404835737364003E-2</v>
      </c>
      <c r="AW59" s="18">
        <v>4535.7800238932396</v>
      </c>
      <c r="AX59" s="19">
        <v>-9.3560422251232102E-3</v>
      </c>
      <c r="AY59" s="18">
        <v>-2356.3284336709098</v>
      </c>
      <c r="AZ59" s="19">
        <v>1.29621560529394E-2</v>
      </c>
      <c r="BA59" s="18"/>
      <c r="BB59" s="19"/>
    </row>
    <row r="60" spans="1:54" x14ac:dyDescent="0.2">
      <c r="A60" s="17">
        <v>1992</v>
      </c>
      <c r="B60" s="17">
        <v>1</v>
      </c>
      <c r="C60" s="18">
        <v>98634.322645270193</v>
      </c>
      <c r="D60" s="19">
        <v>1.0720068504455499E-2</v>
      </c>
      <c r="E60" s="18">
        <v>96438.316277758102</v>
      </c>
      <c r="F60" s="19">
        <v>1.07914361228256E-2</v>
      </c>
      <c r="G60" s="18">
        <v>1812.1378038569801</v>
      </c>
      <c r="H60" s="19">
        <v>-2.7369834224805802E-2</v>
      </c>
      <c r="I60" s="18">
        <v>161.25844077926999</v>
      </c>
      <c r="J60" s="19">
        <v>-4.3638889109480397E-2</v>
      </c>
      <c r="K60" s="18">
        <v>19328.805553556602</v>
      </c>
      <c r="L60" s="19">
        <v>1.3984895480218199E-2</v>
      </c>
      <c r="M60" s="18">
        <v>2832.3438034670098</v>
      </c>
      <c r="N60" s="19">
        <v>1.31958346725749E-2</v>
      </c>
      <c r="O60" s="18">
        <v>1995.2545827301699</v>
      </c>
      <c r="P60" s="19">
        <v>2.2089101870078801E-2</v>
      </c>
      <c r="Q60" s="18">
        <v>586.38064210186496</v>
      </c>
      <c r="R60" s="19">
        <v>-8.2146965159032304E-3</v>
      </c>
      <c r="S60" s="18">
        <v>7375.0283218926597</v>
      </c>
      <c r="T60" s="19">
        <v>-8.4257729909795707E-3</v>
      </c>
      <c r="U60" s="18">
        <v>13912.9625531114</v>
      </c>
      <c r="V60" s="19">
        <v>8.2514225427932093E-3</v>
      </c>
      <c r="W60" s="18">
        <v>5140.6343469171998</v>
      </c>
      <c r="X60" s="19">
        <v>-1.95632165299275E-4</v>
      </c>
      <c r="Y60" s="18">
        <v>9095.5792424250903</v>
      </c>
      <c r="Z60" s="19">
        <v>-2.2227268350081299E-3</v>
      </c>
      <c r="AA60" s="18">
        <v>2137.36326738548</v>
      </c>
      <c r="AB60" s="19">
        <v>6.6883690568200196E-3</v>
      </c>
      <c r="AC60" s="18">
        <v>3500.4233929588099</v>
      </c>
      <c r="AD60" s="19">
        <v>7.3977126139819202E-2</v>
      </c>
      <c r="AE60" s="18">
        <v>3992.1726610076698</v>
      </c>
      <c r="AF60" s="19">
        <v>2.6857915906701702E-3</v>
      </c>
      <c r="AG60" s="18">
        <v>14506.248021466899</v>
      </c>
      <c r="AH60" s="19">
        <v>1.7692577136043702E-2</v>
      </c>
      <c r="AI60" s="18">
        <v>10091.885352877</v>
      </c>
      <c r="AJ60" s="19">
        <v>1.7715394960436299E-2</v>
      </c>
      <c r="AK60" s="18">
        <v>813.69796410038805</v>
      </c>
      <c r="AL60" s="19">
        <v>-1.6297526372979201E-3</v>
      </c>
      <c r="AM60" s="18">
        <v>4812.4477872173702</v>
      </c>
      <c r="AN60" s="19">
        <v>1.47429335888978E-2</v>
      </c>
      <c r="AO60" s="18">
        <v>487.34376501367802</v>
      </c>
      <c r="AP60" s="19">
        <v>-5.9148882248155604E-3</v>
      </c>
      <c r="AQ60" s="18">
        <v>1480.6733860009499</v>
      </c>
      <c r="AR60" s="19">
        <v>-7.7164219022107803E-3</v>
      </c>
      <c r="AS60" s="18">
        <v>348.653539275816</v>
      </c>
      <c r="AT60" s="19">
        <v>1.19715292078331E-2</v>
      </c>
      <c r="AU60" s="18">
        <v>2196.00636751211</v>
      </c>
      <c r="AV60" s="19">
        <v>7.5958453787405801E-3</v>
      </c>
      <c r="AW60" s="18">
        <v>4562.7185926225602</v>
      </c>
      <c r="AX60" s="19">
        <v>5.9391259248504601E-3</v>
      </c>
      <c r="AY60" s="18">
        <v>-2366.7122251104602</v>
      </c>
      <c r="AZ60" s="19">
        <v>4.40676744852908E-3</v>
      </c>
      <c r="BA60" s="18"/>
      <c r="BB60" s="19"/>
    </row>
    <row r="61" spans="1:54" x14ac:dyDescent="0.2">
      <c r="A61" s="17">
        <v>1992</v>
      </c>
      <c r="B61" s="17">
        <v>2</v>
      </c>
      <c r="C61" s="18">
        <v>98846.408135272795</v>
      </c>
      <c r="D61" s="19">
        <v>2.1502199671952198E-3</v>
      </c>
      <c r="E61" s="18">
        <v>96697.657889844602</v>
      </c>
      <c r="F61" s="19">
        <v>2.6891968057547498E-3</v>
      </c>
      <c r="G61" s="18">
        <v>1795.99987863926</v>
      </c>
      <c r="H61" s="19">
        <v>-8.9054624782816099E-3</v>
      </c>
      <c r="I61" s="18">
        <v>154.45871400403701</v>
      </c>
      <c r="J61" s="19">
        <v>-4.2166640966971501E-2</v>
      </c>
      <c r="K61" s="18">
        <v>19184.418053146201</v>
      </c>
      <c r="L61" s="19">
        <v>-7.4700684432028597E-3</v>
      </c>
      <c r="M61" s="18">
        <v>2837.2194653471101</v>
      </c>
      <c r="N61" s="19">
        <v>1.72142303986256E-3</v>
      </c>
      <c r="O61" s="18">
        <v>2027.9814577592899</v>
      </c>
      <c r="P61" s="19">
        <v>1.64023555251505E-2</v>
      </c>
      <c r="Q61" s="18">
        <v>588.54217567293301</v>
      </c>
      <c r="R61" s="19">
        <v>3.6862294145991702E-3</v>
      </c>
      <c r="S61" s="18">
        <v>7232.3868272227201</v>
      </c>
      <c r="T61" s="19">
        <v>-1.9341145341301401E-2</v>
      </c>
      <c r="U61" s="18">
        <v>14110.5044574608</v>
      </c>
      <c r="V61" s="19">
        <v>1.41984069600749E-2</v>
      </c>
      <c r="W61" s="18">
        <v>5180.2625175128996</v>
      </c>
      <c r="X61" s="19">
        <v>7.7088094428403604E-3</v>
      </c>
      <c r="Y61" s="18">
        <v>9101.9917557125009</v>
      </c>
      <c r="Z61" s="19">
        <v>7.0501428402724997E-4</v>
      </c>
      <c r="AA61" s="18">
        <v>2127.8912804152901</v>
      </c>
      <c r="AB61" s="19">
        <v>-4.4316224175492396E-3</v>
      </c>
      <c r="AC61" s="18">
        <v>3358.8057100605702</v>
      </c>
      <c r="AD61" s="19">
        <v>-4.0457301017675501E-2</v>
      </c>
      <c r="AE61" s="18">
        <v>4022.0133507788801</v>
      </c>
      <c r="AF61" s="19">
        <v>7.4747993899835202E-3</v>
      </c>
      <c r="AG61" s="18">
        <v>14685.106960586199</v>
      </c>
      <c r="AH61" s="19">
        <v>1.2329786368924499E-2</v>
      </c>
      <c r="AI61" s="18">
        <v>10218.3014847821</v>
      </c>
      <c r="AJ61" s="19">
        <v>1.25265128848446E-2</v>
      </c>
      <c r="AK61" s="18">
        <v>816.97618064233598</v>
      </c>
      <c r="AL61" s="19">
        <v>4.0287879367784099E-3</v>
      </c>
      <c r="AM61" s="18">
        <v>4941.9435788891697</v>
      </c>
      <c r="AN61" s="19">
        <v>2.6908508392707201E-2</v>
      </c>
      <c r="AO61" s="18">
        <v>483.528120601355</v>
      </c>
      <c r="AP61" s="19">
        <v>-7.8294721021323604E-3</v>
      </c>
      <c r="AQ61" s="18">
        <v>1494.55884383117</v>
      </c>
      <c r="AR61" s="19">
        <v>9.3777992915255997E-3</v>
      </c>
      <c r="AS61" s="18">
        <v>352.249059639763</v>
      </c>
      <c r="AT61" s="19">
        <v>1.0312588168227801E-2</v>
      </c>
      <c r="AU61" s="18">
        <v>2148.7502454282399</v>
      </c>
      <c r="AV61" s="19">
        <v>-2.1519118880063599E-2</v>
      </c>
      <c r="AW61" s="18">
        <v>4522.8581160882304</v>
      </c>
      <c r="AX61" s="19">
        <v>-8.7361242481138694E-3</v>
      </c>
      <c r="AY61" s="18">
        <v>-2374.1078706600001</v>
      </c>
      <c r="AZ61" s="19">
        <v>3.12486050102478E-3</v>
      </c>
      <c r="BA61" s="18"/>
      <c r="BB61" s="19"/>
    </row>
    <row r="62" spans="1:54" x14ac:dyDescent="0.2">
      <c r="A62" s="17">
        <v>1992</v>
      </c>
      <c r="B62" s="17">
        <v>3</v>
      </c>
      <c r="C62" s="18">
        <v>98027.081919868593</v>
      </c>
      <c r="D62" s="19">
        <v>-8.2888820227335902E-3</v>
      </c>
      <c r="E62" s="18">
        <v>96000.177181714695</v>
      </c>
      <c r="F62" s="19">
        <v>-7.2130051890650897E-3</v>
      </c>
      <c r="G62" s="18">
        <v>1789.12135193258</v>
      </c>
      <c r="H62" s="19">
        <v>-3.8299149061654702E-3</v>
      </c>
      <c r="I62" s="18">
        <v>151.611556568271</v>
      </c>
      <c r="J62" s="19">
        <v>-1.84331292288978E-2</v>
      </c>
      <c r="K62" s="18">
        <v>18964.3106725291</v>
      </c>
      <c r="L62" s="19">
        <v>-1.1473237291185301E-2</v>
      </c>
      <c r="M62" s="18">
        <v>2847.9589864244399</v>
      </c>
      <c r="N62" s="19">
        <v>3.7852274765826101E-3</v>
      </c>
      <c r="O62" s="18">
        <v>2088.6592992029</v>
      </c>
      <c r="P62" s="19">
        <v>2.99203137244923E-2</v>
      </c>
      <c r="Q62" s="18">
        <v>590.324864189859</v>
      </c>
      <c r="R62" s="19">
        <v>3.0289902586637702E-3</v>
      </c>
      <c r="S62" s="18">
        <v>7077.7715751281603</v>
      </c>
      <c r="T62" s="19">
        <v>-2.1378177880722202E-2</v>
      </c>
      <c r="U62" s="18">
        <v>13916.069036201599</v>
      </c>
      <c r="V62" s="19">
        <v>-1.37794805171836E-2</v>
      </c>
      <c r="W62" s="18">
        <v>5141.8462012284399</v>
      </c>
      <c r="X62" s="19">
        <v>-7.4159014441037598E-3</v>
      </c>
      <c r="Y62" s="18">
        <v>9023.9892730813408</v>
      </c>
      <c r="Z62" s="19">
        <v>-8.5698256738374595E-3</v>
      </c>
      <c r="AA62" s="18">
        <v>2164.2120202268602</v>
      </c>
      <c r="AB62" s="19">
        <v>1.7068888878800599E-2</v>
      </c>
      <c r="AC62" s="18">
        <v>3371.0831510329899</v>
      </c>
      <c r="AD62" s="19">
        <v>3.65529954163457E-3</v>
      </c>
      <c r="AE62" s="18">
        <v>4074.3496207163698</v>
      </c>
      <c r="AF62" s="19">
        <v>1.30124555472593E-2</v>
      </c>
      <c r="AG62" s="18">
        <v>14656.594467779199</v>
      </c>
      <c r="AH62" s="19">
        <v>-1.94159245033287E-3</v>
      </c>
      <c r="AI62" s="18">
        <v>10229.530977464001</v>
      </c>
      <c r="AJ62" s="19">
        <v>1.09895883367672E-3</v>
      </c>
      <c r="AK62" s="18">
        <v>834.49208708887102</v>
      </c>
      <c r="AL62" s="19">
        <v>2.1439923049852799E-2</v>
      </c>
      <c r="AM62" s="18">
        <v>4794.1080307908996</v>
      </c>
      <c r="AN62" s="19">
        <v>-2.9914454857355E-2</v>
      </c>
      <c r="AO62" s="18">
        <v>467.22604685446498</v>
      </c>
      <c r="AP62" s="19">
        <v>-3.3714841086421199E-2</v>
      </c>
      <c r="AQ62" s="18">
        <v>1451.31793914638</v>
      </c>
      <c r="AR62" s="19">
        <v>-2.89322196066552E-2</v>
      </c>
      <c r="AS62" s="18">
        <v>355.40521178081298</v>
      </c>
      <c r="AT62" s="19">
        <v>8.9600016087418907E-3</v>
      </c>
      <c r="AU62" s="18">
        <v>2026.9047381538801</v>
      </c>
      <c r="AV62" s="19">
        <v>-5.67052906840129E-2</v>
      </c>
      <c r="AW62" s="18">
        <v>4405.4201084734204</v>
      </c>
      <c r="AX62" s="19">
        <v>-2.5965441453287399E-2</v>
      </c>
      <c r="AY62" s="18">
        <v>-2378.5153703195401</v>
      </c>
      <c r="AZ62" s="19">
        <v>1.85648668875027E-3</v>
      </c>
      <c r="BA62" s="18"/>
      <c r="BB62" s="19"/>
    </row>
    <row r="63" spans="1:54" x14ac:dyDescent="0.2">
      <c r="A63" s="17">
        <v>1992</v>
      </c>
      <c r="B63" s="17">
        <v>4</v>
      </c>
      <c r="C63" s="18">
        <v>97900.855841771598</v>
      </c>
      <c r="D63" s="19">
        <v>-1.2876653637428101E-3</v>
      </c>
      <c r="E63" s="18">
        <v>95734.575644038196</v>
      </c>
      <c r="F63" s="19">
        <v>-2.7666775778314402E-3</v>
      </c>
      <c r="G63" s="18">
        <v>1731.2169377211001</v>
      </c>
      <c r="H63" s="19">
        <v>-3.2364721458907897E-2</v>
      </c>
      <c r="I63" s="18">
        <v>152.220490156653</v>
      </c>
      <c r="J63" s="19">
        <v>4.0164061511216397E-3</v>
      </c>
      <c r="K63" s="18">
        <v>18641.912143550799</v>
      </c>
      <c r="L63" s="19">
        <v>-1.70002767063555E-2</v>
      </c>
      <c r="M63" s="18">
        <v>2877.3452998758398</v>
      </c>
      <c r="N63" s="19">
        <v>1.03183766309394E-2</v>
      </c>
      <c r="O63" s="18">
        <v>2078.5821117302398</v>
      </c>
      <c r="P63" s="19">
        <v>-4.8247157765325399E-3</v>
      </c>
      <c r="Q63" s="18">
        <v>604.31673302871297</v>
      </c>
      <c r="R63" s="19">
        <v>2.3701981210051199E-2</v>
      </c>
      <c r="S63" s="18">
        <v>7016.7576990944499</v>
      </c>
      <c r="T63" s="19">
        <v>-8.6204923945437696E-3</v>
      </c>
      <c r="U63" s="18">
        <v>13792.2314698843</v>
      </c>
      <c r="V63" s="19">
        <v>-8.8988899088626693E-3</v>
      </c>
      <c r="W63" s="18">
        <v>5173.3364954250501</v>
      </c>
      <c r="X63" s="19">
        <v>6.1243166295186198E-3</v>
      </c>
      <c r="Y63" s="18">
        <v>8883.9746552505294</v>
      </c>
      <c r="Z63" s="19">
        <v>-1.55158227247094E-2</v>
      </c>
      <c r="AA63" s="18">
        <v>2132.4793318267498</v>
      </c>
      <c r="AB63" s="19">
        <v>-1.46624674955745E-2</v>
      </c>
      <c r="AC63" s="18">
        <v>3743.0560972806402</v>
      </c>
      <c r="AD63" s="19">
        <v>0.11034226377171</v>
      </c>
      <c r="AE63" s="18">
        <v>4151.36255357547</v>
      </c>
      <c r="AF63" s="19">
        <v>1.8901896014892301E-2</v>
      </c>
      <c r="AG63" s="18">
        <v>14657.5650015061</v>
      </c>
      <c r="AH63" s="19">
        <v>6.6218228867542805E-5</v>
      </c>
      <c r="AI63" s="18">
        <v>10215.1521389839</v>
      </c>
      <c r="AJ63" s="19">
        <v>-1.40562050321169E-3</v>
      </c>
      <c r="AK63" s="18">
        <v>860.00582841134099</v>
      </c>
      <c r="AL63" s="19">
        <v>3.0573976335084099E-2</v>
      </c>
      <c r="AM63" s="18">
        <v>4839.1115109436596</v>
      </c>
      <c r="AN63" s="19">
        <v>9.3872478183052391E-3</v>
      </c>
      <c r="AO63" s="18">
        <v>455.55520474129798</v>
      </c>
      <c r="AP63" s="19">
        <v>-2.49790057547923E-2</v>
      </c>
      <c r="AQ63" s="18">
        <v>1420.79887643346</v>
      </c>
      <c r="AR63" s="19">
        <v>-2.1028516143657101E-2</v>
      </c>
      <c r="AS63" s="18">
        <v>358.27685991882601</v>
      </c>
      <c r="AT63" s="19">
        <v>8.0799269195408491E-3</v>
      </c>
      <c r="AU63" s="18">
        <v>2166.2801977333802</v>
      </c>
      <c r="AV63" s="19">
        <v>6.8762708456855795E-2</v>
      </c>
      <c r="AW63" s="18">
        <v>4546.2149218224504</v>
      </c>
      <c r="AX63" s="19">
        <v>3.1959452193497197E-2</v>
      </c>
      <c r="AY63" s="18">
        <v>-2379.9347240890702</v>
      </c>
      <c r="AZ63" s="19">
        <v>5.9673937248572195E-4</v>
      </c>
      <c r="BA63" s="18"/>
      <c r="BB63" s="19"/>
    </row>
    <row r="64" spans="1:54" x14ac:dyDescent="0.2">
      <c r="A64" s="17">
        <v>1993</v>
      </c>
      <c r="B64" s="17">
        <v>1</v>
      </c>
      <c r="C64" s="18">
        <v>98330.2540052119</v>
      </c>
      <c r="D64" s="19">
        <v>4.3860511713433902E-3</v>
      </c>
      <c r="E64" s="18">
        <v>96091.795264478205</v>
      </c>
      <c r="F64" s="19">
        <v>3.7313542994983399E-3</v>
      </c>
      <c r="G64" s="18">
        <v>1717.2866962364201</v>
      </c>
      <c r="H64" s="19">
        <v>-8.0465025388543106E-3</v>
      </c>
      <c r="I64" s="18">
        <v>154.01755493935801</v>
      </c>
      <c r="J64" s="19">
        <v>1.18056694000628E-2</v>
      </c>
      <c r="K64" s="18">
        <v>18928.5033843735</v>
      </c>
      <c r="L64" s="19">
        <v>1.53734895120079E-2</v>
      </c>
      <c r="M64" s="18">
        <v>2931.5301888438698</v>
      </c>
      <c r="N64" s="19">
        <v>1.8831555938168001E-2</v>
      </c>
      <c r="O64" s="18">
        <v>2126.1579748515601</v>
      </c>
      <c r="P64" s="19">
        <v>2.2888613758792E-2</v>
      </c>
      <c r="Q64" s="18">
        <v>596.19318699022097</v>
      </c>
      <c r="R64" s="19">
        <v>-1.3442530372737301E-2</v>
      </c>
      <c r="S64" s="18">
        <v>6825.2225676408498</v>
      </c>
      <c r="T64" s="19">
        <v>-2.72968142363414E-2</v>
      </c>
      <c r="U64" s="18">
        <v>13559.311002308899</v>
      </c>
      <c r="V64" s="19">
        <v>-1.68878015195701E-2</v>
      </c>
      <c r="W64" s="18">
        <v>5096.2276332893298</v>
      </c>
      <c r="X64" s="19">
        <v>-1.49050544467603E-2</v>
      </c>
      <c r="Y64" s="18">
        <v>8745.3055913662902</v>
      </c>
      <c r="Z64" s="19">
        <v>-1.5608899086883701E-2</v>
      </c>
      <c r="AA64" s="18">
        <v>2145.1494458239199</v>
      </c>
      <c r="AB64" s="19">
        <v>5.9414943948432599E-3</v>
      </c>
      <c r="AC64" s="18">
        <v>4144.5230347240404</v>
      </c>
      <c r="AD64" s="19">
        <v>0.107256457560192</v>
      </c>
      <c r="AE64" s="18">
        <v>4254.0741035561696</v>
      </c>
      <c r="AF64" s="19">
        <v>2.47416477494211E-2</v>
      </c>
      <c r="AG64" s="18">
        <v>14655.106814466801</v>
      </c>
      <c r="AH64" s="19">
        <v>-1.6770773583563199E-4</v>
      </c>
      <c r="AI64" s="18">
        <v>10263.152616768</v>
      </c>
      <c r="AJ64" s="19">
        <v>4.6989488879898298E-3</v>
      </c>
      <c r="AK64" s="18">
        <v>881.79902797704301</v>
      </c>
      <c r="AL64" s="19">
        <v>2.53407579876062E-2</v>
      </c>
      <c r="AM64" s="18">
        <v>4865.7635765240902</v>
      </c>
      <c r="AN64" s="19">
        <v>5.50763616836658E-3</v>
      </c>
      <c r="AO64" s="18">
        <v>457.403177692962</v>
      </c>
      <c r="AP64" s="19">
        <v>4.0565291153091803E-3</v>
      </c>
      <c r="AQ64" s="18">
        <v>1412.52228395366</v>
      </c>
      <c r="AR64" s="19">
        <v>-5.8253089983973903E-3</v>
      </c>
      <c r="AS64" s="18">
        <v>360.303224284431</v>
      </c>
      <c r="AT64" s="19">
        <v>5.6558616877029301E-3</v>
      </c>
      <c r="AU64" s="18">
        <v>2238.4587407336799</v>
      </c>
      <c r="AV64" s="19">
        <v>3.3319116832544002E-2</v>
      </c>
      <c r="AW64" s="18">
        <v>4616.8246727022797</v>
      </c>
      <c r="AX64" s="19">
        <v>1.5531547032872999E-2</v>
      </c>
      <c r="AY64" s="18">
        <v>-2378.3659319685999</v>
      </c>
      <c r="AZ64" s="19">
        <v>-6.5917443221941195E-4</v>
      </c>
      <c r="BA64" s="18"/>
      <c r="BB64" s="19"/>
    </row>
    <row r="65" spans="1:54" x14ac:dyDescent="0.2">
      <c r="A65" s="17">
        <v>1993</v>
      </c>
      <c r="B65" s="17">
        <v>2</v>
      </c>
      <c r="C65" s="18">
        <v>100232.794417249</v>
      </c>
      <c r="D65" s="19">
        <v>1.9348474498358099E-2</v>
      </c>
      <c r="E65" s="18">
        <v>97896.071327488506</v>
      </c>
      <c r="F65" s="19">
        <v>1.8776588136835401E-2</v>
      </c>
      <c r="G65" s="18">
        <v>1667.1624139928699</v>
      </c>
      <c r="H65" s="19">
        <v>-2.91880688026065E-2</v>
      </c>
      <c r="I65" s="18">
        <v>154.88803225157</v>
      </c>
      <c r="J65" s="19">
        <v>5.6518058123580196E-3</v>
      </c>
      <c r="K65" s="18">
        <v>19139.769009891701</v>
      </c>
      <c r="L65" s="19">
        <v>1.11612429798653E-2</v>
      </c>
      <c r="M65" s="18">
        <v>2988.89460851594</v>
      </c>
      <c r="N65" s="19">
        <v>1.9568080823580501E-2</v>
      </c>
      <c r="O65" s="18">
        <v>2114.2828495516501</v>
      </c>
      <c r="P65" s="19">
        <v>-5.58525069179983E-3</v>
      </c>
      <c r="Q65" s="18">
        <v>591.87131851268998</v>
      </c>
      <c r="R65" s="19">
        <v>-7.2491074568449302E-3</v>
      </c>
      <c r="S65" s="18">
        <v>6857.7870142666598</v>
      </c>
      <c r="T65" s="19">
        <v>4.7711918993238499E-3</v>
      </c>
      <c r="U65" s="18">
        <v>13810.4301559222</v>
      </c>
      <c r="V65" s="19">
        <v>1.8520052646519899E-2</v>
      </c>
      <c r="W65" s="18">
        <v>5168.5601393320503</v>
      </c>
      <c r="X65" s="19">
        <v>1.4193342850353599E-2</v>
      </c>
      <c r="Y65" s="18">
        <v>8664.7194740158502</v>
      </c>
      <c r="Z65" s="19">
        <v>-9.2147857508834106E-3</v>
      </c>
      <c r="AA65" s="18">
        <v>2185.2506629243599</v>
      </c>
      <c r="AB65" s="19">
        <v>1.8693903671143101E-2</v>
      </c>
      <c r="AC65" s="18">
        <v>4843.1933207904603</v>
      </c>
      <c r="AD65" s="19">
        <v>0.168576765097638</v>
      </c>
      <c r="AE65" s="18">
        <v>4277.2738695059497</v>
      </c>
      <c r="AF65" s="19">
        <v>5.4535406260050002E-3</v>
      </c>
      <c r="AG65" s="18">
        <v>15099.2982503455</v>
      </c>
      <c r="AH65" s="19">
        <v>3.03096689435376E-2</v>
      </c>
      <c r="AI65" s="18">
        <v>10402.3679668845</v>
      </c>
      <c r="AJ65" s="19">
        <v>1.3564579551230201E-2</v>
      </c>
      <c r="AK65" s="18">
        <v>879.60569464585205</v>
      </c>
      <c r="AL65" s="19">
        <v>-2.48733924806288E-3</v>
      </c>
      <c r="AM65" s="18">
        <v>4949.7513637156799</v>
      </c>
      <c r="AN65" s="19">
        <v>1.72609675481992E-2</v>
      </c>
      <c r="AO65" s="18">
        <v>460.92482453084699</v>
      </c>
      <c r="AP65" s="19">
        <v>7.6992181288446596E-3</v>
      </c>
      <c r="AQ65" s="18">
        <v>1434.0271039880899</v>
      </c>
      <c r="AR65" s="19">
        <v>1.5224411167691101E-2</v>
      </c>
      <c r="AS65" s="18">
        <v>363.46800175196802</v>
      </c>
      <c r="AT65" s="19">
        <v>8.7836501430771392E-3</v>
      </c>
      <c r="AU65" s="18">
        <v>2336.7230897603899</v>
      </c>
      <c r="AV65" s="19">
        <v>4.3898217661363398E-2</v>
      </c>
      <c r="AW65" s="18">
        <v>4709.4015676209601</v>
      </c>
      <c r="AX65" s="19">
        <v>2.00520707372869E-2</v>
      </c>
      <c r="AY65" s="18">
        <v>-2372.6784778605702</v>
      </c>
      <c r="AZ65" s="19">
        <v>-2.3913284459652399E-3</v>
      </c>
      <c r="BA65" s="18"/>
      <c r="BB65" s="19"/>
    </row>
    <row r="66" spans="1:54" x14ac:dyDescent="0.2">
      <c r="A66" s="17">
        <v>1993</v>
      </c>
      <c r="B66" s="17">
        <v>3</v>
      </c>
      <c r="C66" s="18">
        <v>101265.019221065</v>
      </c>
      <c r="D66" s="19">
        <v>1.02982742306779E-2</v>
      </c>
      <c r="E66" s="18">
        <v>98977.691452820494</v>
      </c>
      <c r="F66" s="19">
        <v>1.10486571183608E-2</v>
      </c>
      <c r="G66" s="18">
        <v>1667.7802028337101</v>
      </c>
      <c r="H66" s="19">
        <v>3.70563081108166E-4</v>
      </c>
      <c r="I66" s="18">
        <v>156.58049878796101</v>
      </c>
      <c r="J66" s="19">
        <v>1.0927032332897799E-2</v>
      </c>
      <c r="K66" s="18">
        <v>19307.5048180187</v>
      </c>
      <c r="L66" s="19">
        <v>8.7637321035751708E-3</v>
      </c>
      <c r="M66" s="18">
        <v>3016.88190695818</v>
      </c>
      <c r="N66" s="19">
        <v>9.3637622291871097E-3</v>
      </c>
      <c r="O66" s="18">
        <v>2308.95263920873</v>
      </c>
      <c r="P66" s="19">
        <v>9.2073673916599902E-2</v>
      </c>
      <c r="Q66" s="18">
        <v>589.59027249263397</v>
      </c>
      <c r="R66" s="19">
        <v>-3.8539560014293501E-3</v>
      </c>
      <c r="S66" s="18">
        <v>6887.0747143133303</v>
      </c>
      <c r="T66" s="19">
        <v>4.27072173366438E-3</v>
      </c>
      <c r="U66" s="18">
        <v>13814.0348055701</v>
      </c>
      <c r="V66" s="19">
        <v>2.6100922325866799E-4</v>
      </c>
      <c r="W66" s="18">
        <v>5136.9197157440703</v>
      </c>
      <c r="X66" s="19">
        <v>-6.1217094771142096E-3</v>
      </c>
      <c r="Y66" s="18">
        <v>8540.9561797741299</v>
      </c>
      <c r="Z66" s="19">
        <v>-1.42835892855924E-2</v>
      </c>
      <c r="AA66" s="18">
        <v>2172.4726852642402</v>
      </c>
      <c r="AB66" s="19">
        <v>-5.8473738857150997E-3</v>
      </c>
      <c r="AC66" s="18">
        <v>5417.8877785431396</v>
      </c>
      <c r="AD66" s="19">
        <v>0.118660235032469</v>
      </c>
      <c r="AE66" s="18">
        <v>4220.1689335579204</v>
      </c>
      <c r="AF66" s="19">
        <v>-1.3350778484200699E-2</v>
      </c>
      <c r="AG66" s="18">
        <v>15320.759700784</v>
      </c>
      <c r="AH66" s="19">
        <v>1.4667002847859901E-2</v>
      </c>
      <c r="AI66" s="18">
        <v>10437.9803165659</v>
      </c>
      <c r="AJ66" s="19">
        <v>3.4234849021581599E-3</v>
      </c>
      <c r="AK66" s="18">
        <v>872.80946199819095</v>
      </c>
      <c r="AL66" s="19">
        <v>-7.7264536701270297E-3</v>
      </c>
      <c r="AM66" s="18">
        <v>4987.6862374251796</v>
      </c>
      <c r="AN66" s="19">
        <v>7.6639958094830698E-3</v>
      </c>
      <c r="AO66" s="18">
        <v>463.254961182903</v>
      </c>
      <c r="AP66" s="19">
        <v>5.0553507384383202E-3</v>
      </c>
      <c r="AQ66" s="18">
        <v>1444.4173850556101</v>
      </c>
      <c r="AR66" s="19">
        <v>7.2455262795403401E-3</v>
      </c>
      <c r="AS66" s="18">
        <v>367.77986144413597</v>
      </c>
      <c r="AT66" s="19">
        <v>1.18631067147146E-2</v>
      </c>
      <c r="AU66" s="18">
        <v>2287.32776824438</v>
      </c>
      <c r="AV66" s="19">
        <v>-2.1138714181610199E-2</v>
      </c>
      <c r="AW66" s="18">
        <v>4650.2001300093498</v>
      </c>
      <c r="AX66" s="19">
        <v>-1.2570904553699899E-2</v>
      </c>
      <c r="AY66" s="18">
        <v>-2362.8723617649698</v>
      </c>
      <c r="AZ66" s="19">
        <v>-4.1329308572966E-3</v>
      </c>
      <c r="BA66" s="18"/>
      <c r="BB66" s="19"/>
    </row>
    <row r="67" spans="1:54" x14ac:dyDescent="0.2">
      <c r="A67" s="17">
        <v>1993</v>
      </c>
      <c r="B67" s="17">
        <v>4</v>
      </c>
      <c r="C67" s="18">
        <v>102092.53144068</v>
      </c>
      <c r="D67" s="19">
        <v>8.1717480130891803E-3</v>
      </c>
      <c r="E67" s="18">
        <v>99617.987040695094</v>
      </c>
      <c r="F67" s="19">
        <v>6.4690899381079098E-3</v>
      </c>
      <c r="G67" s="18">
        <v>1613.27626914399</v>
      </c>
      <c r="H67" s="19">
        <v>-3.2680525645473399E-2</v>
      </c>
      <c r="I67" s="18">
        <v>153.68537710449701</v>
      </c>
      <c r="J67" s="19">
        <v>-1.8489669568526299E-2</v>
      </c>
      <c r="K67" s="18">
        <v>19471.315983730899</v>
      </c>
      <c r="L67" s="19">
        <v>8.4843260305360602E-3</v>
      </c>
      <c r="M67" s="18">
        <v>3058.25630341346</v>
      </c>
      <c r="N67" s="19">
        <v>1.37142910234083E-2</v>
      </c>
      <c r="O67" s="18">
        <v>2514.7582607317399</v>
      </c>
      <c r="P67" s="19">
        <v>8.9133756157745006E-2</v>
      </c>
      <c r="Q67" s="18">
        <v>590.55225442732694</v>
      </c>
      <c r="R67" s="19">
        <v>1.6316109331751E-3</v>
      </c>
      <c r="S67" s="18">
        <v>7011.9175552555098</v>
      </c>
      <c r="T67" s="19">
        <v>1.8127121618518101E-2</v>
      </c>
      <c r="U67" s="18">
        <v>13769.9612146494</v>
      </c>
      <c r="V67" s="19">
        <v>-3.1904936928974798E-3</v>
      </c>
      <c r="W67" s="18">
        <v>5113.9465370381304</v>
      </c>
      <c r="X67" s="19">
        <v>-4.4721700896989099E-3</v>
      </c>
      <c r="Y67" s="18">
        <v>8503.9834947060299</v>
      </c>
      <c r="Z67" s="19">
        <v>-4.3288695422242203E-3</v>
      </c>
      <c r="AA67" s="18">
        <v>2142.7456922678398</v>
      </c>
      <c r="AB67" s="19">
        <v>-1.3683482972205801E-2</v>
      </c>
      <c r="AC67" s="18">
        <v>5499.8780357723799</v>
      </c>
      <c r="AD67" s="19">
        <v>1.5133251292865E-2</v>
      </c>
      <c r="AE67" s="18">
        <v>4082.5329368171201</v>
      </c>
      <c r="AF67" s="19">
        <v>-3.26138595178838E-2</v>
      </c>
      <c r="AG67" s="18">
        <v>15514.891544653299</v>
      </c>
      <c r="AH67" s="19">
        <v>1.26711630272085E-2</v>
      </c>
      <c r="AI67" s="18">
        <v>10559.423634686</v>
      </c>
      <c r="AJ67" s="19">
        <v>1.1634752551444E-2</v>
      </c>
      <c r="AK67" s="18">
        <v>853.80359761268801</v>
      </c>
      <c r="AL67" s="19">
        <v>-2.1775502229308501E-2</v>
      </c>
      <c r="AM67" s="18">
        <v>5026.7808995527103</v>
      </c>
      <c r="AN67" s="19">
        <v>7.83823606107714E-3</v>
      </c>
      <c r="AO67" s="18">
        <v>478.18799926668902</v>
      </c>
      <c r="AP67" s="19">
        <v>3.2235031106099002E-2</v>
      </c>
      <c r="AQ67" s="18">
        <v>1456.60843786961</v>
      </c>
      <c r="AR67" s="19">
        <v>8.4401177527559899E-3</v>
      </c>
      <c r="AS67" s="18">
        <v>373.68385244727801</v>
      </c>
      <c r="AT67" s="19">
        <v>1.6053056793155399E-2</v>
      </c>
      <c r="AU67" s="18">
        <v>2474.5443999849699</v>
      </c>
      <c r="AV67" s="19">
        <v>8.1849498939232199E-2</v>
      </c>
      <c r="AW67" s="18">
        <v>4823.4919836667896</v>
      </c>
      <c r="AX67" s="19">
        <v>3.7265461445224399E-2</v>
      </c>
      <c r="AY67" s="18">
        <v>-2348.9475836818201</v>
      </c>
      <c r="AZ67" s="19">
        <v>-5.8931571203247896E-3</v>
      </c>
      <c r="BA67" s="18"/>
      <c r="BB67" s="19"/>
    </row>
    <row r="68" spans="1:54" x14ac:dyDescent="0.2">
      <c r="A68" s="17">
        <v>1994</v>
      </c>
      <c r="B68" s="17">
        <v>1</v>
      </c>
      <c r="C68" s="18">
        <v>102953.76378151</v>
      </c>
      <c r="D68" s="19">
        <v>8.4358016073882193E-3</v>
      </c>
      <c r="E68" s="18">
        <v>100503.318935676</v>
      </c>
      <c r="F68" s="19">
        <v>8.8872694709181098E-3</v>
      </c>
      <c r="G68" s="18">
        <v>1588.2978125206901</v>
      </c>
      <c r="H68" s="19">
        <v>-1.5483062077490299E-2</v>
      </c>
      <c r="I68" s="18">
        <v>144.669231091814</v>
      </c>
      <c r="J68" s="19">
        <v>-5.8666258186378301E-2</v>
      </c>
      <c r="K68" s="18">
        <v>19963.402195858602</v>
      </c>
      <c r="L68" s="19">
        <v>2.5272365388085999E-2</v>
      </c>
      <c r="M68" s="18">
        <v>3111.6842257348499</v>
      </c>
      <c r="N68" s="19">
        <v>1.74700603941393E-2</v>
      </c>
      <c r="O68" s="18">
        <v>2492.7776406023099</v>
      </c>
      <c r="P68" s="19">
        <v>-8.7406493390063105E-3</v>
      </c>
      <c r="Q68" s="18">
        <v>589.22959680570204</v>
      </c>
      <c r="R68" s="19">
        <v>-2.2396961686427198E-3</v>
      </c>
      <c r="S68" s="18">
        <v>7164.1389065477097</v>
      </c>
      <c r="T68" s="19">
        <v>2.1708947672681701E-2</v>
      </c>
      <c r="U68" s="18">
        <v>13951.525635227201</v>
      </c>
      <c r="V68" s="19">
        <v>1.31855433539341E-2</v>
      </c>
      <c r="W68" s="18">
        <v>5116.5879532482604</v>
      </c>
      <c r="X68" s="19">
        <v>5.1651228478677403E-4</v>
      </c>
      <c r="Y68" s="18">
        <v>8424.6257190671804</v>
      </c>
      <c r="Z68" s="19">
        <v>-9.3318355672081799E-3</v>
      </c>
      <c r="AA68" s="18">
        <v>2179.5977079568802</v>
      </c>
      <c r="AB68" s="19">
        <v>1.7198501820362901E-2</v>
      </c>
      <c r="AC68" s="18">
        <v>5474.2896688104802</v>
      </c>
      <c r="AD68" s="19">
        <v>-4.6525335281019098E-3</v>
      </c>
      <c r="AE68" s="18">
        <v>3864.7115507349999</v>
      </c>
      <c r="AF68" s="19">
        <v>-5.33544712200021E-2</v>
      </c>
      <c r="AG68" s="18">
        <v>15790.268363319899</v>
      </c>
      <c r="AH68" s="19">
        <v>1.7749193919533099E-2</v>
      </c>
      <c r="AI68" s="18">
        <v>10634.534744292399</v>
      </c>
      <c r="AJ68" s="19">
        <v>7.1131827081705196E-3</v>
      </c>
      <c r="AK68" s="18">
        <v>816.89777413779598</v>
      </c>
      <c r="AL68" s="19">
        <v>-4.3225190873034801E-2</v>
      </c>
      <c r="AM68" s="18">
        <v>5141.7150605835304</v>
      </c>
      <c r="AN68" s="19">
        <v>2.2864366545405801E-2</v>
      </c>
      <c r="AO68" s="18">
        <v>467.75747585520003</v>
      </c>
      <c r="AP68" s="19">
        <v>-2.1812599704476899E-2</v>
      </c>
      <c r="AQ68" s="18">
        <v>1434.8369612879801</v>
      </c>
      <c r="AR68" s="19">
        <v>-1.49466912422046E-2</v>
      </c>
      <c r="AS68" s="18">
        <v>380.04289097567198</v>
      </c>
      <c r="AT68" s="19">
        <v>1.7017161664193599E-2</v>
      </c>
      <c r="AU68" s="18">
        <v>2450.4448458335</v>
      </c>
      <c r="AV68" s="19">
        <v>-9.7389863570933599E-3</v>
      </c>
      <c r="AW68" s="18">
        <v>4781.3489894446002</v>
      </c>
      <c r="AX68" s="19">
        <v>-8.7370300116370592E-3</v>
      </c>
      <c r="AY68" s="18">
        <v>-2330.9041436111102</v>
      </c>
      <c r="AZ68" s="19">
        <v>-7.6814996622573996E-3</v>
      </c>
      <c r="BA68" s="18"/>
      <c r="BB68" s="19"/>
    </row>
    <row r="69" spans="1:54" x14ac:dyDescent="0.2">
      <c r="A69" s="17">
        <v>1994</v>
      </c>
      <c r="B69" s="17">
        <v>2</v>
      </c>
      <c r="C69" s="18">
        <v>102163.781169403</v>
      </c>
      <c r="D69" s="19">
        <v>-7.6731785521062497E-3</v>
      </c>
      <c r="E69" s="18">
        <v>99613.527343759299</v>
      </c>
      <c r="F69" s="19">
        <v>-8.8533553054735998E-3</v>
      </c>
      <c r="G69" s="18">
        <v>1539.8791760389499</v>
      </c>
      <c r="H69" s="19">
        <v>-3.04846081761572E-2</v>
      </c>
      <c r="I69" s="18">
        <v>144.40177021801099</v>
      </c>
      <c r="J69" s="19">
        <v>-1.8487751112256101E-3</v>
      </c>
      <c r="K69" s="18">
        <v>19841.318149814899</v>
      </c>
      <c r="L69" s="19">
        <v>-6.1153927995835104E-3</v>
      </c>
      <c r="M69" s="18">
        <v>3114.1290867105199</v>
      </c>
      <c r="N69" s="19">
        <v>7.8570343206751903E-4</v>
      </c>
      <c r="O69" s="18">
        <v>2669.4308474793102</v>
      </c>
      <c r="P69" s="19">
        <v>7.0866010670055601E-2</v>
      </c>
      <c r="Q69" s="18">
        <v>597.99749649440605</v>
      </c>
      <c r="R69" s="19">
        <v>1.48802771215768E-2</v>
      </c>
      <c r="S69" s="18">
        <v>7226.3279840058503</v>
      </c>
      <c r="T69" s="19">
        <v>8.6806074350822496E-3</v>
      </c>
      <c r="U69" s="18">
        <v>13679.1582637027</v>
      </c>
      <c r="V69" s="19">
        <v>-1.9522407702620499E-2</v>
      </c>
      <c r="W69" s="18">
        <v>5041.9948790112703</v>
      </c>
      <c r="X69" s="19">
        <v>-1.4578675265345399E-2</v>
      </c>
      <c r="Y69" s="18">
        <v>8384.2767008918909</v>
      </c>
      <c r="Z69" s="19">
        <v>-4.7894137402415497E-3</v>
      </c>
      <c r="AA69" s="18">
        <v>2104.8753753484102</v>
      </c>
      <c r="AB69" s="19">
        <v>-3.42826257963511E-2</v>
      </c>
      <c r="AC69" s="18">
        <v>4916.3559995920396</v>
      </c>
      <c r="AD69" s="19">
        <v>-0.101918916055399</v>
      </c>
      <c r="AE69" s="18">
        <v>3738.3854363322798</v>
      </c>
      <c r="AF69" s="19">
        <v>-3.2687074505909998E-2</v>
      </c>
      <c r="AG69" s="18">
        <v>15921.3803271421</v>
      </c>
      <c r="AH69" s="19">
        <v>8.3033398043288499E-3</v>
      </c>
      <c r="AI69" s="18">
        <v>10565.001811960199</v>
      </c>
      <c r="AJ69" s="19">
        <v>-6.5384084968590503E-3</v>
      </c>
      <c r="AK69" s="18">
        <v>797.76343202683404</v>
      </c>
      <c r="AL69" s="19">
        <v>-2.3423178170802399E-2</v>
      </c>
      <c r="AM69" s="18">
        <v>5190.0348562155996</v>
      </c>
      <c r="AN69" s="19">
        <v>9.3976027575877197E-3</v>
      </c>
      <c r="AO69" s="18">
        <v>467.92438345963802</v>
      </c>
      <c r="AP69" s="19">
        <v>3.56825092176827E-4</v>
      </c>
      <c r="AQ69" s="18">
        <v>1444.08377964488</v>
      </c>
      <c r="AR69" s="19">
        <v>6.4445080565773702E-3</v>
      </c>
      <c r="AS69" s="18">
        <v>384.93155339122501</v>
      </c>
      <c r="AT69" s="19">
        <v>1.2863449183335001E-2</v>
      </c>
      <c r="AU69" s="18">
        <v>2550.25382564349</v>
      </c>
      <c r="AV69" s="19">
        <v>4.0730963596138099E-2</v>
      </c>
      <c r="AW69" s="18">
        <v>4870.2940298161202</v>
      </c>
      <c r="AX69" s="19">
        <v>1.86024991206197E-2</v>
      </c>
      <c r="AY69" s="18">
        <v>-2320.0402041726402</v>
      </c>
      <c r="AZ69" s="19">
        <v>-4.66082634425236E-3</v>
      </c>
      <c r="BA69" s="18"/>
      <c r="BB69" s="19"/>
    </row>
    <row r="70" spans="1:54" x14ac:dyDescent="0.2">
      <c r="A70" s="17">
        <v>1994</v>
      </c>
      <c r="B70" s="17">
        <v>3</v>
      </c>
      <c r="C70" s="18">
        <v>103152.75983816</v>
      </c>
      <c r="D70" s="19">
        <v>9.6803256245727703E-3</v>
      </c>
      <c r="E70" s="18">
        <v>100835.479322559</v>
      </c>
      <c r="F70" s="19">
        <v>1.22669281109047E-2</v>
      </c>
      <c r="G70" s="18">
        <v>1573.0650323160801</v>
      </c>
      <c r="H70" s="19">
        <v>2.1550948148087799E-2</v>
      </c>
      <c r="I70" s="18">
        <v>147.599879602931</v>
      </c>
      <c r="J70" s="19">
        <v>2.2147300411151899E-2</v>
      </c>
      <c r="K70" s="18">
        <v>20178.4124486045</v>
      </c>
      <c r="L70" s="19">
        <v>1.69895112937717E-2</v>
      </c>
      <c r="M70" s="18">
        <v>3115.8957396675301</v>
      </c>
      <c r="N70" s="19">
        <v>5.6730241676628001E-4</v>
      </c>
      <c r="O70" s="18">
        <v>2842.1815577133998</v>
      </c>
      <c r="P70" s="19">
        <v>6.4714435437505297E-2</v>
      </c>
      <c r="Q70" s="18">
        <v>570.43093257942905</v>
      </c>
      <c r="R70" s="19">
        <v>-4.6098125956344202E-2</v>
      </c>
      <c r="S70" s="18">
        <v>7252.7825923537603</v>
      </c>
      <c r="T70" s="19">
        <v>3.66086460598836E-3</v>
      </c>
      <c r="U70" s="18">
        <v>14075.1483703788</v>
      </c>
      <c r="V70" s="19">
        <v>2.89484264340172E-2</v>
      </c>
      <c r="W70" s="18">
        <v>5153.5687742175696</v>
      </c>
      <c r="X70" s="19">
        <v>2.21289187878295E-2</v>
      </c>
      <c r="Y70" s="18">
        <v>8411.3040751662393</v>
      </c>
      <c r="Z70" s="19">
        <v>3.2235785194771899E-3</v>
      </c>
      <c r="AA70" s="18">
        <v>2114.0883929069</v>
      </c>
      <c r="AB70" s="19">
        <v>4.3769895673584401E-3</v>
      </c>
      <c r="AC70" s="18">
        <v>4721.00757269922</v>
      </c>
      <c r="AD70" s="19">
        <v>-3.9734394114063099E-2</v>
      </c>
      <c r="AE70" s="18">
        <v>3700.76632550982</v>
      </c>
      <c r="AF70" s="19">
        <v>-1.0062929963521599E-2</v>
      </c>
      <c r="AG70" s="18">
        <v>16054.974708031001</v>
      </c>
      <c r="AH70" s="19">
        <v>8.3908793172402501E-3</v>
      </c>
      <c r="AI70" s="18">
        <v>10721.0545476917</v>
      </c>
      <c r="AJ70" s="19">
        <v>1.4770724937765999E-2</v>
      </c>
      <c r="AK70" s="18">
        <v>786.90165846944603</v>
      </c>
      <c r="AL70" s="19">
        <v>-1.361528132443E-2</v>
      </c>
      <c r="AM70" s="18">
        <v>5378.0125707748803</v>
      </c>
      <c r="AN70" s="19">
        <v>3.6218969576699699E-2</v>
      </c>
      <c r="AO70" s="18">
        <v>474.323318344938</v>
      </c>
      <c r="AP70" s="19">
        <v>1.3675147334681E-2</v>
      </c>
      <c r="AQ70" s="18">
        <v>1445.0754862506601</v>
      </c>
      <c r="AR70" s="19">
        <v>6.8673758389969897E-4</v>
      </c>
      <c r="AS70" s="18">
        <v>388.349853165078</v>
      </c>
      <c r="AT70" s="19">
        <v>8.8802794775804106E-3</v>
      </c>
      <c r="AU70" s="18">
        <v>2317.2805156013901</v>
      </c>
      <c r="AV70" s="19">
        <v>-9.1352989141506996E-2</v>
      </c>
      <c r="AW70" s="18">
        <v>4633.6362809678003</v>
      </c>
      <c r="AX70" s="19">
        <v>-4.8592086514590599E-2</v>
      </c>
      <c r="AY70" s="18">
        <v>-2316.3557653664102</v>
      </c>
      <c r="AZ70" s="19">
        <v>-1.58809265442739E-3</v>
      </c>
      <c r="BA70" s="18"/>
      <c r="BB70" s="19"/>
    </row>
    <row r="71" spans="1:54" x14ac:dyDescent="0.2">
      <c r="A71" s="17">
        <v>1994</v>
      </c>
      <c r="B71" s="17">
        <v>4</v>
      </c>
      <c r="C71" s="18">
        <v>103741.21642178899</v>
      </c>
      <c r="D71" s="19">
        <v>5.7047100295917197E-3</v>
      </c>
      <c r="E71" s="18">
        <v>101295.012560496</v>
      </c>
      <c r="F71" s="19">
        <v>4.5572574358188102E-3</v>
      </c>
      <c r="G71" s="18">
        <v>1566.5275884531</v>
      </c>
      <c r="H71" s="19">
        <v>-4.1558636983746204E-3</v>
      </c>
      <c r="I71" s="18">
        <v>158.23982179668499</v>
      </c>
      <c r="J71" s="19">
        <v>7.2086388026716394E-2</v>
      </c>
      <c r="K71" s="18">
        <v>20340.270850406399</v>
      </c>
      <c r="L71" s="19">
        <v>8.0213645257871703E-3</v>
      </c>
      <c r="M71" s="18">
        <v>3138.8948667489899</v>
      </c>
      <c r="N71" s="19">
        <v>7.3812248557176803E-3</v>
      </c>
      <c r="O71" s="18">
        <v>2759.68249100713</v>
      </c>
      <c r="P71" s="19">
        <v>-2.9026670193666799E-2</v>
      </c>
      <c r="Q71" s="18">
        <v>579.94903738655103</v>
      </c>
      <c r="R71" s="19">
        <v>1.6685814642067899E-2</v>
      </c>
      <c r="S71" s="18">
        <v>7207.3070778000601</v>
      </c>
      <c r="T71" s="19">
        <v>-6.2700782733571296E-3</v>
      </c>
      <c r="U71" s="18">
        <v>14264.3802664306</v>
      </c>
      <c r="V71" s="19">
        <v>1.34443979610219E-2</v>
      </c>
      <c r="W71" s="18">
        <v>5162.1888696813103</v>
      </c>
      <c r="X71" s="19">
        <v>1.6726458579285901E-3</v>
      </c>
      <c r="Y71" s="18">
        <v>8570.5832920562807</v>
      </c>
      <c r="Z71" s="19">
        <v>1.8936328477328301E-2</v>
      </c>
      <c r="AA71" s="18">
        <v>2097.4792674823302</v>
      </c>
      <c r="AB71" s="19">
        <v>-7.8564006501810092E-3</v>
      </c>
      <c r="AC71" s="18">
        <v>4596.7972867437902</v>
      </c>
      <c r="AD71" s="19">
        <v>-2.6310122159878699E-2</v>
      </c>
      <c r="AE71" s="18">
        <v>3752.1333619677198</v>
      </c>
      <c r="AF71" s="19">
        <v>1.3880108047846999E-2</v>
      </c>
      <c r="AG71" s="18">
        <v>16097.270572367001</v>
      </c>
      <c r="AH71" s="19">
        <v>2.63443979857247E-3</v>
      </c>
      <c r="AI71" s="18">
        <v>10757.795669355901</v>
      </c>
      <c r="AJ71" s="19">
        <v>3.4270063174057798E-3</v>
      </c>
      <c r="AK71" s="18">
        <v>793.32713283095404</v>
      </c>
      <c r="AL71" s="19">
        <v>8.1655366872721603E-3</v>
      </c>
      <c r="AM71" s="18">
        <v>5445.3598558475196</v>
      </c>
      <c r="AN71" s="19">
        <v>1.2522708749068899E-2</v>
      </c>
      <c r="AO71" s="18">
        <v>467.53838309556198</v>
      </c>
      <c r="AP71" s="19">
        <v>-1.43044522311307E-2</v>
      </c>
      <c r="AQ71" s="18">
        <v>1449.7175827334499</v>
      </c>
      <c r="AR71" s="19">
        <v>3.21235570526435E-3</v>
      </c>
      <c r="AS71" s="18">
        <v>390.65302273490198</v>
      </c>
      <c r="AT71" s="19">
        <v>5.9306564713572704E-3</v>
      </c>
      <c r="AU71" s="18">
        <v>2446.2038612931101</v>
      </c>
      <c r="AV71" s="19">
        <v>5.56356232332356E-2</v>
      </c>
      <c r="AW71" s="18">
        <v>4766.0546884855403</v>
      </c>
      <c r="AX71" s="19">
        <v>2.85776438823293E-2</v>
      </c>
      <c r="AY71" s="18">
        <v>-2319.8508271924402</v>
      </c>
      <c r="AZ71" s="19">
        <v>1.50886227335167E-3</v>
      </c>
      <c r="BA71" s="18"/>
      <c r="BB71" s="19"/>
    </row>
    <row r="72" spans="1:54" x14ac:dyDescent="0.2">
      <c r="A72" s="17">
        <v>1995</v>
      </c>
      <c r="B72" s="17">
        <v>1</v>
      </c>
      <c r="C72" s="18">
        <v>103390.610125525</v>
      </c>
      <c r="D72" s="19">
        <v>-3.3796239176356901E-3</v>
      </c>
      <c r="E72" s="18">
        <v>100340.813476251</v>
      </c>
      <c r="F72" s="19">
        <v>-9.4200006508259292E-3</v>
      </c>
      <c r="G72" s="18">
        <v>1517.97301152963</v>
      </c>
      <c r="H72" s="19">
        <v>-3.0995034675015E-2</v>
      </c>
      <c r="I72" s="18">
        <v>182.215778490753</v>
      </c>
      <c r="J72" s="19">
        <v>0.151516580477914</v>
      </c>
      <c r="K72" s="18">
        <v>19901.263749836398</v>
      </c>
      <c r="L72" s="19">
        <v>-2.1583149201833102E-2</v>
      </c>
      <c r="M72" s="18">
        <v>3101.8108000832599</v>
      </c>
      <c r="N72" s="19">
        <v>-1.18143704201648E-2</v>
      </c>
      <c r="O72" s="18">
        <v>2930.3103991549601</v>
      </c>
      <c r="P72" s="19">
        <v>6.18288186064333E-2</v>
      </c>
      <c r="Q72" s="18">
        <v>584.35641000016301</v>
      </c>
      <c r="R72" s="19">
        <v>7.5995860489290702E-3</v>
      </c>
      <c r="S72" s="18">
        <v>6946.3668848198004</v>
      </c>
      <c r="T72" s="19">
        <v>-3.62049500823972E-2</v>
      </c>
      <c r="U72" s="18">
        <v>14183.022302674201</v>
      </c>
      <c r="V72" s="19">
        <v>-5.7035750755942702E-3</v>
      </c>
      <c r="W72" s="18">
        <v>5175.8746753107998</v>
      </c>
      <c r="X72" s="19">
        <v>2.6511632904153699E-3</v>
      </c>
      <c r="Y72" s="18">
        <v>8704.3081385547903</v>
      </c>
      <c r="Z72" s="19">
        <v>1.5602770773192901E-2</v>
      </c>
      <c r="AA72" s="18">
        <v>2157.7271487215899</v>
      </c>
      <c r="AB72" s="19">
        <v>2.8723946011433899E-2</v>
      </c>
      <c r="AC72" s="18">
        <v>4092.4517121358299</v>
      </c>
      <c r="AD72" s="19">
        <v>-0.109716731704133</v>
      </c>
      <c r="AE72" s="18">
        <v>3920.2639751658598</v>
      </c>
      <c r="AF72" s="19">
        <v>4.4809338309330399E-2</v>
      </c>
      <c r="AG72" s="18">
        <v>15861.1806854243</v>
      </c>
      <c r="AH72" s="19">
        <v>-1.46664545322333E-2</v>
      </c>
      <c r="AI72" s="18">
        <v>10724.8242398405</v>
      </c>
      <c r="AJ72" s="19">
        <v>-3.0648871319743898E-3</v>
      </c>
      <c r="AK72" s="18">
        <v>828.36832754109298</v>
      </c>
      <c r="AL72" s="19">
        <v>4.4169918385491599E-2</v>
      </c>
      <c r="AM72" s="18">
        <v>5516.3824586821602</v>
      </c>
      <c r="AN72" s="19">
        <v>1.3042774897304999E-2</v>
      </c>
      <c r="AO72" s="18">
        <v>440.953526357187</v>
      </c>
      <c r="AP72" s="19">
        <v>-5.6861335239167497E-2</v>
      </c>
      <c r="AQ72" s="18">
        <v>1459.4033746576099</v>
      </c>
      <c r="AR72" s="19">
        <v>6.6811577920549096E-3</v>
      </c>
      <c r="AS72" s="18">
        <v>389.441352663835</v>
      </c>
      <c r="AT72" s="19">
        <v>-3.1016528749328001E-3</v>
      </c>
      <c r="AU72" s="18">
        <v>3049.7966492747</v>
      </c>
      <c r="AV72" s="19">
        <v>0.24674672357949801</v>
      </c>
      <c r="AW72" s="18">
        <v>5388.0583733213798</v>
      </c>
      <c r="AX72" s="19">
        <v>0.13050703894325</v>
      </c>
      <c r="AY72" s="18">
        <v>-2338.2617240466898</v>
      </c>
      <c r="AZ72" s="19">
        <v>7.9362416921142705E-3</v>
      </c>
      <c r="BA72" s="18"/>
      <c r="BB72" s="19"/>
    </row>
    <row r="73" spans="1:54" x14ac:dyDescent="0.2">
      <c r="A73" s="17">
        <v>1995</v>
      </c>
      <c r="B73" s="17">
        <v>2</v>
      </c>
      <c r="C73" s="18">
        <v>103985.648830779</v>
      </c>
      <c r="D73" s="19">
        <v>5.7552489972900701E-3</v>
      </c>
      <c r="E73" s="18">
        <v>100987.671255815</v>
      </c>
      <c r="F73" s="19">
        <v>6.44660689060483E-3</v>
      </c>
      <c r="G73" s="18">
        <v>1460.61303430823</v>
      </c>
      <c r="H73" s="19">
        <v>-3.7787218076821498E-2</v>
      </c>
      <c r="I73" s="18">
        <v>179.761152906576</v>
      </c>
      <c r="J73" s="19">
        <v>-1.34709826147226E-2</v>
      </c>
      <c r="K73" s="18">
        <v>19800.519209947401</v>
      </c>
      <c r="L73" s="19">
        <v>-5.0622182166611997E-3</v>
      </c>
      <c r="M73" s="18">
        <v>3101.8349880013102</v>
      </c>
      <c r="N73" s="19">
        <v>7.7979991695009704E-6</v>
      </c>
      <c r="O73" s="18">
        <v>2936.8289789907699</v>
      </c>
      <c r="P73" s="19">
        <v>2.22453561154845E-3</v>
      </c>
      <c r="Q73" s="18">
        <v>578.31160681065205</v>
      </c>
      <c r="R73" s="19">
        <v>-1.03443773116301E-2</v>
      </c>
      <c r="S73" s="18">
        <v>6928.2021106464299</v>
      </c>
      <c r="T73" s="19">
        <v>-2.6150035658296699E-3</v>
      </c>
      <c r="U73" s="18">
        <v>14293.567395009301</v>
      </c>
      <c r="V73" s="19">
        <v>7.7941844816980001E-3</v>
      </c>
      <c r="W73" s="18">
        <v>5214.7452066006599</v>
      </c>
      <c r="X73" s="19">
        <v>7.5099444496347098E-3</v>
      </c>
      <c r="Y73" s="18">
        <v>8739.6001182440195</v>
      </c>
      <c r="Z73" s="19">
        <v>4.0545416278305896E-3</v>
      </c>
      <c r="AA73" s="18">
        <v>2164.59100133727</v>
      </c>
      <c r="AB73" s="19">
        <v>3.18105679846759E-3</v>
      </c>
      <c r="AC73" s="18">
        <v>4448.8809648405504</v>
      </c>
      <c r="AD73" s="19">
        <v>8.7094308687321903E-2</v>
      </c>
      <c r="AE73" s="18">
        <v>3987.9400571261999</v>
      </c>
      <c r="AF73" s="19">
        <v>1.7263144111992802E-2</v>
      </c>
      <c r="AG73" s="18">
        <v>16046.968505342</v>
      </c>
      <c r="AH73" s="19">
        <v>1.1713366337753999E-2</v>
      </c>
      <c r="AI73" s="18">
        <v>10725.0242974632</v>
      </c>
      <c r="AJ73" s="19">
        <v>1.8653697092752001E-5</v>
      </c>
      <c r="AK73" s="18">
        <v>832.17560317948801</v>
      </c>
      <c r="AL73" s="19">
        <v>4.59611444790142E-3</v>
      </c>
      <c r="AM73" s="18">
        <v>5530.2152176774598</v>
      </c>
      <c r="AN73" s="19">
        <v>2.5075779460372902E-3</v>
      </c>
      <c r="AO73" s="18">
        <v>444.42430890506398</v>
      </c>
      <c r="AP73" s="19">
        <v>7.8710846844796106E-3</v>
      </c>
      <c r="AQ73" s="18">
        <v>1498.8953125057601</v>
      </c>
      <c r="AR73" s="19">
        <v>2.70603306350541E-2</v>
      </c>
      <c r="AS73" s="18">
        <v>391.15238057516501</v>
      </c>
      <c r="AT73" s="19">
        <v>4.3935444955360801E-3</v>
      </c>
      <c r="AU73" s="18">
        <v>2997.9775749639398</v>
      </c>
      <c r="AV73" s="19">
        <v>-1.6990993259526702E-2</v>
      </c>
      <c r="AW73" s="18">
        <v>5345.1410959859604</v>
      </c>
      <c r="AX73" s="19">
        <v>-7.9652584218332708E-3</v>
      </c>
      <c r="AY73" s="18">
        <v>-2347.1635210220102</v>
      </c>
      <c r="AZ73" s="19">
        <v>3.8070147938444902E-3</v>
      </c>
      <c r="BA73" s="18"/>
      <c r="BB73" s="19"/>
    </row>
    <row r="74" spans="1:54" x14ac:dyDescent="0.2">
      <c r="A74" s="17">
        <v>1995</v>
      </c>
      <c r="B74" s="17">
        <v>3</v>
      </c>
      <c r="C74" s="18">
        <v>105022.743243046</v>
      </c>
      <c r="D74" s="19">
        <v>9.9734379111702208E-3</v>
      </c>
      <c r="E74" s="18">
        <v>101825.163528768</v>
      </c>
      <c r="F74" s="19">
        <v>8.29301500409119E-3</v>
      </c>
      <c r="G74" s="18">
        <v>1451.4813339997399</v>
      </c>
      <c r="H74" s="19">
        <v>-6.2519641369721502E-3</v>
      </c>
      <c r="I74" s="18">
        <v>174.54400977095199</v>
      </c>
      <c r="J74" s="19">
        <v>-2.9022639492832101E-2</v>
      </c>
      <c r="K74" s="18">
        <v>19680.045213110901</v>
      </c>
      <c r="L74" s="19">
        <v>-6.0843857455990004E-3</v>
      </c>
      <c r="M74" s="18">
        <v>3111.3007164687601</v>
      </c>
      <c r="N74" s="19">
        <v>3.05165442522592E-3</v>
      </c>
      <c r="O74" s="18">
        <v>2921.8584723845001</v>
      </c>
      <c r="P74" s="19">
        <v>-5.0975071117055296E-3</v>
      </c>
      <c r="Q74" s="18">
        <v>579.46530954801597</v>
      </c>
      <c r="R74" s="19">
        <v>1.9949499954297102E-3</v>
      </c>
      <c r="S74" s="18">
        <v>6878.3940951098402</v>
      </c>
      <c r="T74" s="19">
        <v>-7.1891689562649796E-3</v>
      </c>
      <c r="U74" s="18">
        <v>14470.221163112999</v>
      </c>
      <c r="V74" s="19">
        <v>1.23589698234028E-2</v>
      </c>
      <c r="W74" s="18">
        <v>5272.6566189128598</v>
      </c>
      <c r="X74" s="19">
        <v>1.11053196307469E-2</v>
      </c>
      <c r="Y74" s="18">
        <v>8762.8481991226199</v>
      </c>
      <c r="Z74" s="19">
        <v>2.66008519429506E-3</v>
      </c>
      <c r="AA74" s="18">
        <v>2164.2703258868701</v>
      </c>
      <c r="AB74" s="19">
        <v>-1.4814597778645101E-4</v>
      </c>
      <c r="AC74" s="18">
        <v>4935.8463558640096</v>
      </c>
      <c r="AD74" s="19">
        <v>0.109457950183865</v>
      </c>
      <c r="AE74" s="18">
        <v>4011.2586987566601</v>
      </c>
      <c r="AF74" s="19">
        <v>5.8472899031625199E-3</v>
      </c>
      <c r="AG74" s="18">
        <v>16277.927242207001</v>
      </c>
      <c r="AH74" s="19">
        <v>1.43926709140223E-2</v>
      </c>
      <c r="AI74" s="18">
        <v>10729.402072811399</v>
      </c>
      <c r="AJ74" s="19">
        <v>4.08183256914052E-4</v>
      </c>
      <c r="AK74" s="18">
        <v>834.705985982995</v>
      </c>
      <c r="AL74" s="19">
        <v>3.0406837136769402E-3</v>
      </c>
      <c r="AM74" s="18">
        <v>5607.3065713129799</v>
      </c>
      <c r="AN74" s="19">
        <v>1.3940027756802699E-2</v>
      </c>
      <c r="AO74" s="18">
        <v>446.966273562038</v>
      </c>
      <c r="AP74" s="19">
        <v>5.7196796080678496E-3</v>
      </c>
      <c r="AQ74" s="18">
        <v>1507.37305838883</v>
      </c>
      <c r="AR74" s="19">
        <v>5.6559959940745098E-3</v>
      </c>
      <c r="AS74" s="18">
        <v>391.24914783578703</v>
      </c>
      <c r="AT74" s="19">
        <v>2.4739018711539301E-4</v>
      </c>
      <c r="AU74" s="18">
        <v>3197.5797142777601</v>
      </c>
      <c r="AV74" s="19">
        <v>6.6578930069620207E-2</v>
      </c>
      <c r="AW74" s="18">
        <v>5562.5468292504202</v>
      </c>
      <c r="AX74" s="19">
        <v>4.06735256114623E-2</v>
      </c>
      <c r="AY74" s="18">
        <v>-2364.9671149726601</v>
      </c>
      <c r="AZ74" s="19">
        <v>7.5851527987695899E-3</v>
      </c>
      <c r="BA74" s="18"/>
      <c r="BB74" s="19"/>
    </row>
    <row r="75" spans="1:54" x14ac:dyDescent="0.2">
      <c r="A75" s="17">
        <v>1995</v>
      </c>
      <c r="B75" s="17">
        <v>4</v>
      </c>
      <c r="C75" s="18">
        <v>104978.342341928</v>
      </c>
      <c r="D75" s="19">
        <v>-4.2277415107083699E-4</v>
      </c>
      <c r="E75" s="18">
        <v>101806.26141863799</v>
      </c>
      <c r="F75" s="19">
        <v>-1.85632995566731E-4</v>
      </c>
      <c r="G75" s="18">
        <v>1406.0279409008499</v>
      </c>
      <c r="H75" s="19">
        <v>-3.1315175768490702E-2</v>
      </c>
      <c r="I75" s="18">
        <v>166.441370621586</v>
      </c>
      <c r="J75" s="19">
        <v>-4.6421754375871503E-2</v>
      </c>
      <c r="K75" s="18">
        <v>19721.090664966501</v>
      </c>
      <c r="L75" s="19">
        <v>2.08563808726425E-3</v>
      </c>
      <c r="M75" s="18">
        <v>3128.1861312425699</v>
      </c>
      <c r="N75" s="19">
        <v>5.4271239949363901E-3</v>
      </c>
      <c r="O75" s="18">
        <v>2951.05980072274</v>
      </c>
      <c r="P75" s="19">
        <v>9.9940940378293597E-3</v>
      </c>
      <c r="Q75" s="18">
        <v>552.27684754254403</v>
      </c>
      <c r="R75" s="19">
        <v>-4.6919913163876899E-2</v>
      </c>
      <c r="S75" s="18">
        <v>6780.9620685077198</v>
      </c>
      <c r="T75" s="19">
        <v>-1.41649381025429E-2</v>
      </c>
      <c r="U75" s="18">
        <v>14113.480905547</v>
      </c>
      <c r="V75" s="19">
        <v>-2.4653407404394301E-2</v>
      </c>
      <c r="W75" s="18">
        <v>5212.9124229482204</v>
      </c>
      <c r="X75" s="19">
        <v>-1.1330947619524001E-2</v>
      </c>
      <c r="Y75" s="18">
        <v>8891.2270617507093</v>
      </c>
      <c r="Z75" s="19">
        <v>1.46503579328165E-2</v>
      </c>
      <c r="AA75" s="18">
        <v>2072.2363311173499</v>
      </c>
      <c r="AB75" s="19">
        <v>-4.2524260333240499E-2</v>
      </c>
      <c r="AC75" s="18">
        <v>5188.0165413110999</v>
      </c>
      <c r="AD75" s="19">
        <v>5.1089553293631497E-2</v>
      </c>
      <c r="AE75" s="18">
        <v>3990.0505661383099</v>
      </c>
      <c r="AF75" s="19">
        <v>-5.2871515429595596E-3</v>
      </c>
      <c r="AG75" s="18">
        <v>16416.9658149305</v>
      </c>
      <c r="AH75" s="19">
        <v>8.5415403727164795E-3</v>
      </c>
      <c r="AI75" s="18">
        <v>10740.069088635</v>
      </c>
      <c r="AJ75" s="19">
        <v>9.9418548686847096E-4</v>
      </c>
      <c r="AK75" s="18">
        <v>833.58021375018097</v>
      </c>
      <c r="AL75" s="19">
        <v>-1.34870511499774E-3</v>
      </c>
      <c r="AM75" s="18">
        <v>5634.2035285095599</v>
      </c>
      <c r="AN75" s="19">
        <v>4.7967695103718899E-3</v>
      </c>
      <c r="AO75" s="18">
        <v>456.62259155178799</v>
      </c>
      <c r="AP75" s="19">
        <v>2.16041311412489E-2</v>
      </c>
      <c r="AQ75" s="18">
        <v>1502.0679779904401</v>
      </c>
      <c r="AR75" s="19">
        <v>-3.5194210012397002E-3</v>
      </c>
      <c r="AS75" s="18">
        <v>389.882104144398</v>
      </c>
      <c r="AT75" s="19">
        <v>-3.4940489939722101E-3</v>
      </c>
      <c r="AU75" s="18">
        <v>3172.0809232899601</v>
      </c>
      <c r="AV75" s="19">
        <v>-7.9744035383837505E-3</v>
      </c>
      <c r="AW75" s="18">
        <v>5563.7534291886004</v>
      </c>
      <c r="AX75" s="19">
        <v>2.1691501666665201E-4</v>
      </c>
      <c r="AY75" s="18">
        <v>-2391.6725058986399</v>
      </c>
      <c r="AZ75" s="19">
        <v>1.12920770681773E-2</v>
      </c>
      <c r="BA75" s="18"/>
      <c r="BB75" s="19"/>
    </row>
    <row r="76" spans="1:54" x14ac:dyDescent="0.2">
      <c r="A76" s="17">
        <v>1996</v>
      </c>
      <c r="B76" s="17">
        <v>1</v>
      </c>
      <c r="C76" s="18">
        <v>105117.69802672</v>
      </c>
      <c r="D76" s="19">
        <v>1.32747080667417E-3</v>
      </c>
      <c r="E76" s="18">
        <v>102411.12290675699</v>
      </c>
      <c r="F76" s="19">
        <v>5.9412994809018302E-3</v>
      </c>
      <c r="G76" s="18">
        <v>1308.5191683560699</v>
      </c>
      <c r="H76" s="19">
        <v>-6.9350522637771903E-2</v>
      </c>
      <c r="I76" s="18">
        <v>159.34174689888101</v>
      </c>
      <c r="J76" s="19">
        <v>-4.2655402897671002E-2</v>
      </c>
      <c r="K76" s="18">
        <v>19893.819566585</v>
      </c>
      <c r="L76" s="19">
        <v>8.7585876741247404E-3</v>
      </c>
      <c r="M76" s="18">
        <v>3166.2620034026399</v>
      </c>
      <c r="N76" s="19">
        <v>1.217186911603E-2</v>
      </c>
      <c r="O76" s="18">
        <v>2882.5996657859901</v>
      </c>
      <c r="P76" s="19">
        <v>-2.31984912403294E-2</v>
      </c>
      <c r="Q76" s="18">
        <v>532.656882589524</v>
      </c>
      <c r="R76" s="19">
        <v>-3.55255974251363E-2</v>
      </c>
      <c r="S76" s="18">
        <v>6578.0422925582798</v>
      </c>
      <c r="T76" s="19">
        <v>-2.9924924206822901E-2</v>
      </c>
      <c r="U76" s="18">
        <v>14295.129510332799</v>
      </c>
      <c r="V76" s="19">
        <v>1.2870574311283099E-2</v>
      </c>
      <c r="W76" s="18">
        <v>5221.7893816938404</v>
      </c>
      <c r="X76" s="19">
        <v>1.7028789331925401E-3</v>
      </c>
      <c r="Y76" s="18">
        <v>8924.0256406161207</v>
      </c>
      <c r="Z76" s="19">
        <v>3.6888697856456401E-3</v>
      </c>
      <c r="AA76" s="18">
        <v>2091.4800883329899</v>
      </c>
      <c r="AB76" s="19">
        <v>9.2864684045297404E-3</v>
      </c>
      <c r="AC76" s="18">
        <v>5615.5210921889502</v>
      </c>
      <c r="AD76" s="19">
        <v>8.2402310685349298E-2</v>
      </c>
      <c r="AE76" s="18">
        <v>3923.0704867989198</v>
      </c>
      <c r="AF76" s="19">
        <v>-1.6786774560658399E-2</v>
      </c>
      <c r="AG76" s="18">
        <v>16567.629270493198</v>
      </c>
      <c r="AH76" s="19">
        <v>9.1773021434744494E-3</v>
      </c>
      <c r="AI76" s="18">
        <v>10803.252261375699</v>
      </c>
      <c r="AJ76" s="19">
        <v>5.8829391337544799E-3</v>
      </c>
      <c r="AK76" s="18">
        <v>817.12133406796397</v>
      </c>
      <c r="AL76" s="19">
        <v>-1.97448060915104E-2</v>
      </c>
      <c r="AM76" s="18">
        <v>5686.0971731268701</v>
      </c>
      <c r="AN76" s="19">
        <v>9.2104668130510402E-3</v>
      </c>
      <c r="AO76" s="18">
        <v>464.60549696270999</v>
      </c>
      <c r="AP76" s="19">
        <v>1.7482502089511302E-2</v>
      </c>
      <c r="AQ76" s="18">
        <v>1482.4452220827</v>
      </c>
      <c r="AR76" s="19">
        <v>-1.3063826800962399E-2</v>
      </c>
      <c r="AS76" s="18">
        <v>385.76600760474503</v>
      </c>
      <c r="AT76" s="19">
        <v>-1.0557285127733599E-2</v>
      </c>
      <c r="AU76" s="18">
        <v>2706.5751199628198</v>
      </c>
      <c r="AV76" s="19">
        <v>-0.14675092300115</v>
      </c>
      <c r="AW76" s="18">
        <v>5133.8548137627604</v>
      </c>
      <c r="AX76" s="19">
        <v>-7.7267733176402204E-2</v>
      </c>
      <c r="AY76" s="18">
        <v>-2427.2796937999401</v>
      </c>
      <c r="AZ76" s="19">
        <v>1.4887986466995099E-2</v>
      </c>
      <c r="BA76" s="18"/>
      <c r="BB76" s="19"/>
    </row>
    <row r="77" spans="1:54" x14ac:dyDescent="0.2">
      <c r="A77" s="17">
        <v>1996</v>
      </c>
      <c r="B77" s="17">
        <v>2</v>
      </c>
      <c r="C77" s="18">
        <v>105535.755763172</v>
      </c>
      <c r="D77" s="19">
        <v>3.9770442494426704E-3</v>
      </c>
      <c r="E77" s="18">
        <v>102042.72798213499</v>
      </c>
      <c r="F77" s="19">
        <v>-3.5972159484839398E-3</v>
      </c>
      <c r="G77" s="18">
        <v>1274.2494390059801</v>
      </c>
      <c r="H77" s="19">
        <v>-2.61897037344468E-2</v>
      </c>
      <c r="I77" s="18">
        <v>155.17200991913299</v>
      </c>
      <c r="J77" s="19">
        <v>-2.6168515539084902E-2</v>
      </c>
      <c r="K77" s="18">
        <v>19651.1086500165</v>
      </c>
      <c r="L77" s="19">
        <v>-1.2200317578841101E-2</v>
      </c>
      <c r="M77" s="18">
        <v>3218.7482345437002</v>
      </c>
      <c r="N77" s="19">
        <v>1.6576717619911401E-2</v>
      </c>
      <c r="O77" s="18">
        <v>2797.55500774347</v>
      </c>
      <c r="P77" s="19">
        <v>-2.95027641374974E-2</v>
      </c>
      <c r="Q77" s="18">
        <v>525.22101649747299</v>
      </c>
      <c r="R77" s="19">
        <v>-1.3959954963694499E-2</v>
      </c>
      <c r="S77" s="18">
        <v>6439.8260502519997</v>
      </c>
      <c r="T77" s="19">
        <v>-2.1011759450474801E-2</v>
      </c>
      <c r="U77" s="18">
        <v>14142.195549300999</v>
      </c>
      <c r="V77" s="19">
        <v>-1.06983263720144E-2</v>
      </c>
      <c r="W77" s="18">
        <v>5236.4714161245402</v>
      </c>
      <c r="X77" s="19">
        <v>2.8116864464462501E-3</v>
      </c>
      <c r="Y77" s="18">
        <v>8973.8563493724905</v>
      </c>
      <c r="Z77" s="19">
        <v>5.5838822929397099E-3</v>
      </c>
      <c r="AA77" s="18">
        <v>2144.4031652255298</v>
      </c>
      <c r="AB77" s="19">
        <v>2.53041265789531E-2</v>
      </c>
      <c r="AC77" s="18">
        <v>5774.1820908845502</v>
      </c>
      <c r="AD77" s="19">
        <v>2.8254011709846202E-2</v>
      </c>
      <c r="AE77" s="18">
        <v>3895.1796795208402</v>
      </c>
      <c r="AF77" s="19">
        <v>-7.1094331269181401E-3</v>
      </c>
      <c r="AG77" s="18">
        <v>16641.024148809902</v>
      </c>
      <c r="AH77" s="19">
        <v>4.4300169395645704E-3</v>
      </c>
      <c r="AI77" s="18">
        <v>10828.900395017101</v>
      </c>
      <c r="AJ77" s="19">
        <v>2.3741122599783E-3</v>
      </c>
      <c r="AK77" s="18">
        <v>808.48937700392605</v>
      </c>
      <c r="AL77" s="19">
        <v>-1.0563862065703601E-2</v>
      </c>
      <c r="AM77" s="18">
        <v>5676.2565166801896</v>
      </c>
      <c r="AN77" s="19">
        <v>-1.73065217618706E-3</v>
      </c>
      <c r="AO77" s="18">
        <v>466.61543064138499</v>
      </c>
      <c r="AP77" s="19">
        <v>4.3261082613421696E-3</v>
      </c>
      <c r="AQ77" s="18">
        <v>1465.7248173825701</v>
      </c>
      <c r="AR77" s="19">
        <v>-1.1278935943843301E-2</v>
      </c>
      <c r="AS77" s="18">
        <v>382.76828886102197</v>
      </c>
      <c r="AT77" s="19">
        <v>-7.77082139076124E-3</v>
      </c>
      <c r="AU77" s="18">
        <v>3493.0277810369598</v>
      </c>
      <c r="AV77" s="19">
        <v>0.29057115587649002</v>
      </c>
      <c r="AW77" s="18">
        <v>5933.9568042274504</v>
      </c>
      <c r="AX77" s="19">
        <v>0.15584819195116101</v>
      </c>
      <c r="AY77" s="18">
        <v>-2440.9290231904902</v>
      </c>
      <c r="AZ77" s="19">
        <v>5.62330308509984E-3</v>
      </c>
      <c r="BA77" s="18"/>
      <c r="BB77" s="19"/>
    </row>
    <row r="78" spans="1:54" x14ac:dyDescent="0.2">
      <c r="A78" s="17">
        <v>1996</v>
      </c>
      <c r="B78" s="17">
        <v>3</v>
      </c>
      <c r="C78" s="18">
        <v>104740.126319913</v>
      </c>
      <c r="D78" s="19">
        <v>-7.5389562286758399E-3</v>
      </c>
      <c r="E78" s="18">
        <v>101782.875930633</v>
      </c>
      <c r="F78" s="19">
        <v>-2.54650239797316E-3</v>
      </c>
      <c r="G78" s="18">
        <v>1260.69562151901</v>
      </c>
      <c r="H78" s="19">
        <v>-1.06367066541837E-2</v>
      </c>
      <c r="I78" s="18">
        <v>157.039420212208</v>
      </c>
      <c r="J78" s="19">
        <v>1.20344532112959E-2</v>
      </c>
      <c r="K78" s="18">
        <v>19585.900782972501</v>
      </c>
      <c r="L78" s="19">
        <v>-3.31827929942052E-3</v>
      </c>
      <c r="M78" s="18">
        <v>3224.8470374674598</v>
      </c>
      <c r="N78" s="19">
        <v>1.8947747631536901E-3</v>
      </c>
      <c r="O78" s="18">
        <v>2643.1209942666601</v>
      </c>
      <c r="P78" s="19">
        <v>-5.5203208891101599E-2</v>
      </c>
      <c r="Q78" s="18">
        <v>513.55942747724498</v>
      </c>
      <c r="R78" s="19">
        <v>-2.2203203325707199E-2</v>
      </c>
      <c r="S78" s="18">
        <v>6245.2902038009897</v>
      </c>
      <c r="T78" s="19">
        <v>-3.02082455229358E-2</v>
      </c>
      <c r="U78" s="18">
        <v>14018.114074806799</v>
      </c>
      <c r="V78" s="19">
        <v>-8.7738480253399791E-3</v>
      </c>
      <c r="W78" s="18">
        <v>5219.7267465312798</v>
      </c>
      <c r="X78" s="19">
        <v>-3.1977009445148799E-3</v>
      </c>
      <c r="Y78" s="18">
        <v>8960.8274028060496</v>
      </c>
      <c r="Z78" s="19">
        <v>-1.4518782181481801E-3</v>
      </c>
      <c r="AA78" s="18">
        <v>2237.3074243502801</v>
      </c>
      <c r="AB78" s="19">
        <v>4.3324063604886602E-2</v>
      </c>
      <c r="AC78" s="18">
        <v>5991.7267134576996</v>
      </c>
      <c r="AD78" s="19">
        <v>3.7675400454825203E-2</v>
      </c>
      <c r="AE78" s="18">
        <v>3903.3947152072301</v>
      </c>
      <c r="AF78" s="19">
        <v>2.1090261200491498E-3</v>
      </c>
      <c r="AG78" s="18">
        <v>16661.3977149858</v>
      </c>
      <c r="AH78" s="19">
        <v>1.2242976149625701E-3</v>
      </c>
      <c r="AI78" s="18">
        <v>10797.3744366752</v>
      </c>
      <c r="AJ78" s="19">
        <v>-2.9112797414260201E-3</v>
      </c>
      <c r="AK78" s="18">
        <v>814.233027996646</v>
      </c>
      <c r="AL78" s="19">
        <v>7.1041762032844104E-3</v>
      </c>
      <c r="AM78" s="18">
        <v>5693.9791710128302</v>
      </c>
      <c r="AN78" s="19">
        <v>3.12224338004485E-3</v>
      </c>
      <c r="AO78" s="18">
        <v>470.82550249117901</v>
      </c>
      <c r="AP78" s="19">
        <v>9.0225731369553107E-3</v>
      </c>
      <c r="AQ78" s="18">
        <v>1447.14640734461</v>
      </c>
      <c r="AR78" s="19">
        <v>-1.2675237409938299E-2</v>
      </c>
      <c r="AS78" s="18">
        <v>380.94288924992202</v>
      </c>
      <c r="AT78" s="19">
        <v>-4.7689415874329101E-3</v>
      </c>
      <c r="AU78" s="18">
        <v>2957.2503892804102</v>
      </c>
      <c r="AV78" s="19">
        <v>-0.153384806918857</v>
      </c>
      <c r="AW78" s="18">
        <v>5389.8708833506798</v>
      </c>
      <c r="AX78" s="19">
        <v>-9.1690239553000805E-2</v>
      </c>
      <c r="AY78" s="18">
        <v>-2432.6204940702701</v>
      </c>
      <c r="AZ78" s="19">
        <v>-3.4038388831788601E-3</v>
      </c>
      <c r="BA78" s="18"/>
      <c r="BB78" s="19"/>
    </row>
    <row r="79" spans="1:54" x14ac:dyDescent="0.2">
      <c r="A79" s="17">
        <v>1996</v>
      </c>
      <c r="B79" s="17">
        <v>4</v>
      </c>
      <c r="C79" s="18">
        <v>105126.097878024</v>
      </c>
      <c r="D79" s="19">
        <v>3.6850400287986602E-3</v>
      </c>
      <c r="E79" s="18">
        <v>102081.830063453</v>
      </c>
      <c r="F79" s="19">
        <v>2.9371751396014599E-3</v>
      </c>
      <c r="G79" s="18">
        <v>1284.22032307174</v>
      </c>
      <c r="H79" s="19">
        <v>1.8660096181167402E-2</v>
      </c>
      <c r="I79" s="18">
        <v>159.89817164274601</v>
      </c>
      <c r="J79" s="19">
        <v>1.8204037092567599E-2</v>
      </c>
      <c r="K79" s="18">
        <v>19651.865609309501</v>
      </c>
      <c r="L79" s="19">
        <v>3.3679751096451502E-3</v>
      </c>
      <c r="M79" s="18">
        <v>3249.8369329012298</v>
      </c>
      <c r="N79" s="19">
        <v>7.7491723307907502E-3</v>
      </c>
      <c r="O79" s="18">
        <v>2830.83666663248</v>
      </c>
      <c r="P79" s="19">
        <v>7.1020461330753196E-2</v>
      </c>
      <c r="Q79" s="18">
        <v>490.38447548804299</v>
      </c>
      <c r="R79" s="19">
        <v>-4.5126134872148102E-2</v>
      </c>
      <c r="S79" s="18">
        <v>5950.0230062158398</v>
      </c>
      <c r="T79" s="19">
        <v>-4.7278379058421201E-2</v>
      </c>
      <c r="U79" s="18">
        <v>14120.9652602767</v>
      </c>
      <c r="V79" s="19">
        <v>7.33702015271143E-3</v>
      </c>
      <c r="W79" s="18">
        <v>5204.7143347435203</v>
      </c>
      <c r="X79" s="19">
        <v>-2.8760915114445199E-3</v>
      </c>
      <c r="Y79" s="18">
        <v>8845.1245626934797</v>
      </c>
      <c r="Z79" s="19">
        <v>-1.2912071052315999E-2</v>
      </c>
      <c r="AA79" s="18">
        <v>2278.8302470973099</v>
      </c>
      <c r="AB79" s="19">
        <v>1.8559283491893099E-2</v>
      </c>
      <c r="AC79" s="18">
        <v>6304.5722272584899</v>
      </c>
      <c r="AD79" s="19">
        <v>5.2212914367092203E-2</v>
      </c>
      <c r="AE79" s="18">
        <v>3945.8268970474001</v>
      </c>
      <c r="AF79" s="19">
        <v>1.0870584436377E-2</v>
      </c>
      <c r="AG79" s="18">
        <v>16628.3442148227</v>
      </c>
      <c r="AH79" s="19">
        <v>-1.9838371743223799E-3</v>
      </c>
      <c r="AI79" s="18">
        <v>10769.850718961899</v>
      </c>
      <c r="AJ79" s="19">
        <v>-2.5491120896766798E-3</v>
      </c>
      <c r="AK79" s="18">
        <v>817.70165141069106</v>
      </c>
      <c r="AL79" s="19">
        <v>4.2599885963596797E-3</v>
      </c>
      <c r="AM79" s="18">
        <v>5716.89318148027</v>
      </c>
      <c r="AN79" s="19">
        <v>4.0242525972160603E-3</v>
      </c>
      <c r="AO79" s="18">
        <v>467.433715431716</v>
      </c>
      <c r="AP79" s="19">
        <v>-7.2039153391582102E-3</v>
      </c>
      <c r="AQ79" s="18">
        <v>1439.1944404006199</v>
      </c>
      <c r="AR79" s="19">
        <v>-5.4949291264701997E-3</v>
      </c>
      <c r="AS79" s="18">
        <v>379.86469421189003</v>
      </c>
      <c r="AT79" s="19">
        <v>-2.8303324946039599E-3</v>
      </c>
      <c r="AU79" s="18">
        <v>3044.2678145701202</v>
      </c>
      <c r="AV79" s="19">
        <v>2.9425112464314999E-2</v>
      </c>
      <c r="AW79" s="18">
        <v>5446.6219210094196</v>
      </c>
      <c r="AX79" s="19">
        <v>1.05292016983278E-2</v>
      </c>
      <c r="AY79" s="18">
        <v>-2402.3541064392998</v>
      </c>
      <c r="AZ79" s="19">
        <v>-1.24418863134421E-2</v>
      </c>
      <c r="BA79" s="18"/>
      <c r="BB79" s="19"/>
    </row>
    <row r="80" spans="1:54" x14ac:dyDescent="0.2">
      <c r="A80" s="17">
        <v>1997</v>
      </c>
      <c r="B80" s="17">
        <v>1</v>
      </c>
      <c r="C80" s="18">
        <v>106182.891342526</v>
      </c>
      <c r="D80" s="19">
        <v>1.0052627138588999E-2</v>
      </c>
      <c r="E80" s="18">
        <v>102973.25421652199</v>
      </c>
      <c r="F80" s="19">
        <v>8.7324468273577392E-3</v>
      </c>
      <c r="G80" s="18">
        <v>1301.4089695011401</v>
      </c>
      <c r="H80" s="19">
        <v>1.3384499622535901E-2</v>
      </c>
      <c r="I80" s="18">
        <v>168.32478267095701</v>
      </c>
      <c r="J80" s="19">
        <v>5.2699858551468401E-2</v>
      </c>
      <c r="K80" s="18">
        <v>19854.6875319147</v>
      </c>
      <c r="L80" s="19">
        <v>1.0320746469443301E-2</v>
      </c>
      <c r="M80" s="18">
        <v>3332.5251283470402</v>
      </c>
      <c r="N80" s="19">
        <v>2.54437983052858E-2</v>
      </c>
      <c r="O80" s="18">
        <v>2825.2467999639398</v>
      </c>
      <c r="P80" s="19">
        <v>-1.9746341194568601E-3</v>
      </c>
      <c r="Q80" s="18">
        <v>489.07674813916998</v>
      </c>
      <c r="R80" s="19">
        <v>-2.6667388839587401E-3</v>
      </c>
      <c r="S80" s="18">
        <v>5817.0940511734098</v>
      </c>
      <c r="T80" s="19">
        <v>-2.23409144642913E-2</v>
      </c>
      <c r="U80" s="18">
        <v>14145.359187297099</v>
      </c>
      <c r="V80" s="19">
        <v>1.7274971342795501E-3</v>
      </c>
      <c r="W80" s="18">
        <v>5208.9676658344697</v>
      </c>
      <c r="X80" s="19">
        <v>8.1720740417257098E-4</v>
      </c>
      <c r="Y80" s="18">
        <v>8817.1074962118291</v>
      </c>
      <c r="Z80" s="19">
        <v>-3.1675151981253001E-3</v>
      </c>
      <c r="AA80" s="18">
        <v>2452.9306365018501</v>
      </c>
      <c r="AB80" s="19">
        <v>7.63990163928598E-2</v>
      </c>
      <c r="AC80" s="18">
        <v>7034.6478692311903</v>
      </c>
      <c r="AD80" s="19">
        <v>0.115800979932651</v>
      </c>
      <c r="AE80" s="18">
        <v>4021.4913797152999</v>
      </c>
      <c r="AF80" s="19">
        <v>1.9175824140819999E-2</v>
      </c>
      <c r="AG80" s="18">
        <v>16538.069278110001</v>
      </c>
      <c r="AH80" s="19">
        <v>-5.4289793106491197E-3</v>
      </c>
      <c r="AI80" s="18">
        <v>10721.9592825458</v>
      </c>
      <c r="AJ80" s="19">
        <v>-4.4468059647075897E-3</v>
      </c>
      <c r="AK80" s="18">
        <v>813.83516546254498</v>
      </c>
      <c r="AL80" s="19">
        <v>-4.7284800531776101E-3</v>
      </c>
      <c r="AM80" s="18">
        <v>5708.0821013134901</v>
      </c>
      <c r="AN80" s="19">
        <v>-1.5412357528962199E-3</v>
      </c>
      <c r="AO80" s="18">
        <v>462.09566329342101</v>
      </c>
      <c r="AP80" s="19">
        <v>-1.14199125182176E-2</v>
      </c>
      <c r="AQ80" s="18">
        <v>1422.61957176547</v>
      </c>
      <c r="AR80" s="19">
        <v>-1.1516768109899701E-2</v>
      </c>
      <c r="AS80" s="18">
        <v>379.217701710548</v>
      </c>
      <c r="AT80" s="19">
        <v>-1.7032183069381999E-3</v>
      </c>
      <c r="AU80" s="18">
        <v>3209.6371260042301</v>
      </c>
      <c r="AV80" s="19">
        <v>5.4321538546194398E-2</v>
      </c>
      <c r="AW80" s="18">
        <v>5559.7669863018</v>
      </c>
      <c r="AX80" s="19">
        <v>2.0773438460258E-2</v>
      </c>
      <c r="AY80" s="18">
        <v>-2350.1298602975698</v>
      </c>
      <c r="AZ80" s="19">
        <v>-2.17387794754096E-2</v>
      </c>
      <c r="BA80" s="18"/>
      <c r="BB80" s="19"/>
    </row>
    <row r="81" spans="1:54" x14ac:dyDescent="0.2">
      <c r="A81" s="17">
        <v>1997</v>
      </c>
      <c r="B81" s="17">
        <v>2</v>
      </c>
      <c r="C81" s="18">
        <v>106234.349933691</v>
      </c>
      <c r="D81" s="19">
        <v>4.8462224482603801E-4</v>
      </c>
      <c r="E81" s="18">
        <v>103014.472742963</v>
      </c>
      <c r="F81" s="19">
        <v>4.0028380917411799E-4</v>
      </c>
      <c r="G81" s="18">
        <v>1316.4552096293501</v>
      </c>
      <c r="H81" s="19">
        <v>1.1561500251508599E-2</v>
      </c>
      <c r="I81" s="18">
        <v>180.41899039498301</v>
      </c>
      <c r="J81" s="19">
        <v>7.1850428273937395E-2</v>
      </c>
      <c r="K81" s="18">
        <v>19888.189828094499</v>
      </c>
      <c r="L81" s="19">
        <v>1.6873746376469001E-3</v>
      </c>
      <c r="M81" s="18">
        <v>3377.9966531587302</v>
      </c>
      <c r="N81" s="19">
        <v>1.3644765773829001E-2</v>
      </c>
      <c r="O81" s="18">
        <v>2743.08899664101</v>
      </c>
      <c r="P81" s="19">
        <v>-2.90798677566779E-2</v>
      </c>
      <c r="Q81" s="18">
        <v>503.54501859882299</v>
      </c>
      <c r="R81" s="19">
        <v>2.9582822153582999E-2</v>
      </c>
      <c r="S81" s="18">
        <v>5713.7238231711899</v>
      </c>
      <c r="T81" s="19">
        <v>-1.7770080231273699E-2</v>
      </c>
      <c r="U81" s="18">
        <v>14114.5042789569</v>
      </c>
      <c r="V81" s="19">
        <v>-2.1812742915636699E-3</v>
      </c>
      <c r="W81" s="18">
        <v>5173.4193471786202</v>
      </c>
      <c r="X81" s="19">
        <v>-6.82444602008436E-3</v>
      </c>
      <c r="Y81" s="18">
        <v>8583.9591582118901</v>
      </c>
      <c r="Z81" s="19">
        <v>-2.6442723773086398E-2</v>
      </c>
      <c r="AA81" s="18">
        <v>2588.1909234693198</v>
      </c>
      <c r="AB81" s="19">
        <v>5.5142320355364899E-2</v>
      </c>
      <c r="AC81" s="18">
        <v>7333.6033191972701</v>
      </c>
      <c r="AD81" s="19">
        <v>4.2497571381458397E-2</v>
      </c>
      <c r="AE81" s="18">
        <v>4110.1441022278204</v>
      </c>
      <c r="AF81" s="19">
        <v>2.2044737671127201E-2</v>
      </c>
      <c r="AG81" s="18">
        <v>16442.536496508001</v>
      </c>
      <c r="AH81" s="19">
        <v>-5.7765377563448999E-3</v>
      </c>
      <c r="AI81" s="18">
        <v>10698.235078927901</v>
      </c>
      <c r="AJ81" s="19">
        <v>-2.2126742876622499E-3</v>
      </c>
      <c r="AK81" s="18">
        <v>816.61553920685606</v>
      </c>
      <c r="AL81" s="19">
        <v>3.4163843764736198E-3</v>
      </c>
      <c r="AM81" s="18">
        <v>5736.7167171218298</v>
      </c>
      <c r="AN81" s="19">
        <v>5.0165038449172502E-3</v>
      </c>
      <c r="AO81" s="18">
        <v>462.91615714714197</v>
      </c>
      <c r="AP81" s="19">
        <v>1.77559306199493E-3</v>
      </c>
      <c r="AQ81" s="18">
        <v>1402.3902888115699</v>
      </c>
      <c r="AR81" s="19">
        <v>-1.42197417745357E-2</v>
      </c>
      <c r="AS81" s="18">
        <v>379.23881664638498</v>
      </c>
      <c r="AT81" s="19">
        <v>5.5680248419287503E-5</v>
      </c>
      <c r="AU81" s="18">
        <v>3219.8771907279202</v>
      </c>
      <c r="AV81" s="19">
        <v>3.1904119754626601E-3</v>
      </c>
      <c r="AW81" s="18">
        <v>5567.2333416237798</v>
      </c>
      <c r="AX81" s="19">
        <v>1.3429259428263699E-3</v>
      </c>
      <c r="AY81" s="18">
        <v>-2347.3561508958501</v>
      </c>
      <c r="AZ81" s="19">
        <v>-1.1802366535471601E-3</v>
      </c>
      <c r="BA81" s="18"/>
      <c r="BB81" s="19"/>
    </row>
    <row r="82" spans="1:54" x14ac:dyDescent="0.2">
      <c r="A82" s="17">
        <v>1997</v>
      </c>
      <c r="B82" s="17">
        <v>3</v>
      </c>
      <c r="C82" s="18">
        <v>107439.51291647099</v>
      </c>
      <c r="D82" s="19">
        <v>1.13443813938943E-2</v>
      </c>
      <c r="E82" s="18">
        <v>104079.03489895099</v>
      </c>
      <c r="F82" s="19">
        <v>1.0334102846349899E-2</v>
      </c>
      <c r="G82" s="18">
        <v>1338.6240034738801</v>
      </c>
      <c r="H82" s="19">
        <v>1.68397630867934E-2</v>
      </c>
      <c r="I82" s="18">
        <v>187.441101312786</v>
      </c>
      <c r="J82" s="19">
        <v>3.8921129657304397E-2</v>
      </c>
      <c r="K82" s="18">
        <v>20207.8876735698</v>
      </c>
      <c r="L82" s="19">
        <v>1.6074758348479299E-2</v>
      </c>
      <c r="M82" s="18">
        <v>3454.8849992570499</v>
      </c>
      <c r="N82" s="19">
        <v>2.27615222846409E-2</v>
      </c>
      <c r="O82" s="18">
        <v>2816.3042613255102</v>
      </c>
      <c r="P82" s="19">
        <v>2.6690809074790399E-2</v>
      </c>
      <c r="Q82" s="18">
        <v>497.09404346752802</v>
      </c>
      <c r="R82" s="19">
        <v>-1.2811118952673299E-2</v>
      </c>
      <c r="S82" s="18">
        <v>5564.5379201113101</v>
      </c>
      <c r="T82" s="19">
        <v>-2.6110100466333101E-2</v>
      </c>
      <c r="U82" s="18">
        <v>14166.145836108301</v>
      </c>
      <c r="V82" s="19">
        <v>3.6587581207785402E-3</v>
      </c>
      <c r="W82" s="18">
        <v>5164.21125808738</v>
      </c>
      <c r="X82" s="19">
        <v>-1.7798845354121101E-3</v>
      </c>
      <c r="Y82" s="18">
        <v>8580.6522156606206</v>
      </c>
      <c r="Z82" s="19">
        <v>-3.8524677137041801E-4</v>
      </c>
      <c r="AA82" s="18">
        <v>2679.0411729477901</v>
      </c>
      <c r="AB82" s="19">
        <v>3.5101834510991498E-2</v>
      </c>
      <c r="AC82" s="18">
        <v>7749.2885667954697</v>
      </c>
      <c r="AD82" s="19">
        <v>5.6682265116529303E-2</v>
      </c>
      <c r="AE82" s="18">
        <v>4214.3372471087996</v>
      </c>
      <c r="AF82" s="19">
        <v>2.5350241327183599E-2</v>
      </c>
      <c r="AG82" s="18">
        <v>16479.732304974499</v>
      </c>
      <c r="AH82" s="19">
        <v>2.2621697372800001E-3</v>
      </c>
      <c r="AI82" s="18">
        <v>10712.1623461215</v>
      </c>
      <c r="AJ82" s="19">
        <v>1.3018284876733499E-3</v>
      </c>
      <c r="AK82" s="18">
        <v>816.21204971562395</v>
      </c>
      <c r="AL82" s="19">
        <v>-4.94099697912032E-4</v>
      </c>
      <c r="AM82" s="18">
        <v>5796.2376333071497</v>
      </c>
      <c r="AN82" s="19">
        <v>1.0375432345765901E-2</v>
      </c>
      <c r="AO82" s="18">
        <v>479.30132776819499</v>
      </c>
      <c r="AP82" s="19">
        <v>3.5395547051179303E-2</v>
      </c>
      <c r="AQ82" s="18">
        <v>1413.8349493119299</v>
      </c>
      <c r="AR82" s="19">
        <v>8.1608241241226693E-3</v>
      </c>
      <c r="AS82" s="18">
        <v>380.200245870358</v>
      </c>
      <c r="AT82" s="19">
        <v>2.5351551101118201E-3</v>
      </c>
      <c r="AU82" s="18">
        <v>3360.4780175198198</v>
      </c>
      <c r="AV82" s="19">
        <v>4.3666518461256597E-2</v>
      </c>
      <c r="AW82" s="18">
        <v>5754.5109957539698</v>
      </c>
      <c r="AX82" s="19">
        <v>3.3639267951999702E-2</v>
      </c>
      <c r="AY82" s="18">
        <v>-2394.03297823414</v>
      </c>
      <c r="AZ82" s="19">
        <v>1.9884851014395601E-2</v>
      </c>
      <c r="BA82" s="18"/>
      <c r="BB82" s="19"/>
    </row>
    <row r="83" spans="1:54" x14ac:dyDescent="0.2">
      <c r="A83" s="17">
        <v>1997</v>
      </c>
      <c r="B83" s="17">
        <v>4</v>
      </c>
      <c r="C83" s="18">
        <v>108090.268209289</v>
      </c>
      <c r="D83" s="19">
        <v>6.0569456725327901E-3</v>
      </c>
      <c r="E83" s="18">
        <v>104778.530839158</v>
      </c>
      <c r="F83" s="19">
        <v>6.7208150122251E-3</v>
      </c>
      <c r="G83" s="18">
        <v>1370.7576778053301</v>
      </c>
      <c r="H83" s="19">
        <v>2.4005003830847499E-2</v>
      </c>
      <c r="I83" s="18">
        <v>190.29841692205201</v>
      </c>
      <c r="J83" s="19">
        <v>1.52438050633206E-2</v>
      </c>
      <c r="K83" s="18">
        <v>20432.334706619298</v>
      </c>
      <c r="L83" s="19">
        <v>1.11069022490184E-2</v>
      </c>
      <c r="M83" s="18">
        <v>3531.6222988969598</v>
      </c>
      <c r="N83" s="19">
        <v>2.2211245716256201E-2</v>
      </c>
      <c r="O83" s="18">
        <v>2696.0201541481501</v>
      </c>
      <c r="P83" s="19">
        <v>-4.2709912003881197E-2</v>
      </c>
      <c r="Q83" s="18">
        <v>494.02922419179401</v>
      </c>
      <c r="R83" s="19">
        <v>-6.1654717372086098E-3</v>
      </c>
      <c r="S83" s="18">
        <v>5513.9408162992904</v>
      </c>
      <c r="T83" s="19">
        <v>-9.0927772509473703E-3</v>
      </c>
      <c r="U83" s="18">
        <v>14430.1278468701</v>
      </c>
      <c r="V83" s="19">
        <v>1.86347093850265E-2</v>
      </c>
      <c r="W83" s="18">
        <v>5229.0868970636702</v>
      </c>
      <c r="X83" s="19">
        <v>1.25625455145157E-2</v>
      </c>
      <c r="Y83" s="18">
        <v>8645.1566089670396</v>
      </c>
      <c r="Z83" s="19">
        <v>7.5174231148411597E-3</v>
      </c>
      <c r="AA83" s="18">
        <v>2741.8235414603801</v>
      </c>
      <c r="AB83" s="19">
        <v>2.3434641149433898E-2</v>
      </c>
      <c r="AC83" s="18">
        <v>7679.9904587806504</v>
      </c>
      <c r="AD83" s="19">
        <v>-8.9425122599965396E-3</v>
      </c>
      <c r="AE83" s="18">
        <v>4338.5175244709599</v>
      </c>
      <c r="AF83" s="19">
        <v>2.9466146176922999E-2</v>
      </c>
      <c r="AG83" s="18">
        <v>16538.787586519898</v>
      </c>
      <c r="AH83" s="19">
        <v>3.5835097592897798E-3</v>
      </c>
      <c r="AI83" s="18">
        <v>10712.0327044447</v>
      </c>
      <c r="AJ83" s="19">
        <v>-1.21022882813016E-5</v>
      </c>
      <c r="AK83" s="18">
        <v>821.652753811342</v>
      </c>
      <c r="AL83" s="19">
        <v>6.6657973226606996E-3</v>
      </c>
      <c r="AM83" s="18">
        <v>5888.7962574428602</v>
      </c>
      <c r="AN83" s="19">
        <v>1.5968742137802101E-2</v>
      </c>
      <c r="AO83" s="18">
        <v>491.72235431195702</v>
      </c>
      <c r="AP83" s="19">
        <v>2.5914859450941699E-2</v>
      </c>
      <c r="AQ83" s="18">
        <v>1410.9687216386901</v>
      </c>
      <c r="AR83" s="19">
        <v>-2.02727176509643E-3</v>
      </c>
      <c r="AS83" s="18">
        <v>381.573484453427</v>
      </c>
      <c r="AT83" s="19">
        <v>3.6118824171858001E-3</v>
      </c>
      <c r="AU83" s="18">
        <v>3311.73737013153</v>
      </c>
      <c r="AV83" s="19">
        <v>-1.4504081602136801E-2</v>
      </c>
      <c r="AW83" s="18">
        <v>5801.8977124439698</v>
      </c>
      <c r="AX83" s="19">
        <v>8.2347078187823292E-3</v>
      </c>
      <c r="AY83" s="18">
        <v>-2490.1603423124402</v>
      </c>
      <c r="AZ83" s="19">
        <v>4.0152898874936199E-2</v>
      </c>
      <c r="BA83" s="18"/>
      <c r="BB83" s="19"/>
    </row>
    <row r="84" spans="1:54" x14ac:dyDescent="0.2">
      <c r="A84" s="17">
        <v>1998</v>
      </c>
      <c r="B84" s="17">
        <v>1</v>
      </c>
      <c r="C84" s="18">
        <v>109196.29818057</v>
      </c>
      <c r="D84" s="19">
        <v>1.0232465786272E-2</v>
      </c>
      <c r="E84" s="18">
        <v>105914.34015793</v>
      </c>
      <c r="F84" s="19">
        <v>1.08400958638684E-2</v>
      </c>
      <c r="G84" s="18">
        <v>1323.3086391782999</v>
      </c>
      <c r="H84" s="19">
        <v>-3.4615190850512199E-2</v>
      </c>
      <c r="I84" s="18">
        <v>191.178227915261</v>
      </c>
      <c r="J84" s="19">
        <v>4.6233227130265701E-3</v>
      </c>
      <c r="K84" s="18">
        <v>20332.683592724799</v>
      </c>
      <c r="L84" s="19">
        <v>-4.8771281072529397E-3</v>
      </c>
      <c r="M84" s="18">
        <v>3622.72379175285</v>
      </c>
      <c r="N84" s="19">
        <v>2.57959331846873E-2</v>
      </c>
      <c r="O84" s="18">
        <v>2698.2071022458199</v>
      </c>
      <c r="P84" s="19">
        <v>8.1117646480222095E-4</v>
      </c>
      <c r="Q84" s="18">
        <v>509.44114953146402</v>
      </c>
      <c r="R84" s="19">
        <v>3.1196383908024001E-2</v>
      </c>
      <c r="S84" s="18">
        <v>5622.7502319304203</v>
      </c>
      <c r="T84" s="19">
        <v>1.97335117035526E-2</v>
      </c>
      <c r="U84" s="18">
        <v>14369.0073417855</v>
      </c>
      <c r="V84" s="19">
        <v>-4.2356177113046503E-3</v>
      </c>
      <c r="W84" s="18">
        <v>5229.7410028511104</v>
      </c>
      <c r="X84" s="19">
        <v>1.2508986756465401E-4</v>
      </c>
      <c r="Y84" s="18">
        <v>9188.6866656561506</v>
      </c>
      <c r="Z84" s="19">
        <v>6.2871048064687005E-2</v>
      </c>
      <c r="AA84" s="18">
        <v>2693.9253801499199</v>
      </c>
      <c r="AB84" s="19">
        <v>-1.7469454392732699E-2</v>
      </c>
      <c r="AC84" s="18">
        <v>7877.7474346238696</v>
      </c>
      <c r="AD84" s="19">
        <v>2.5749638219552999E-2</v>
      </c>
      <c r="AE84" s="18">
        <v>4489.5721661398902</v>
      </c>
      <c r="AF84" s="19">
        <v>3.4817109949868197E-2</v>
      </c>
      <c r="AG84" s="18">
        <v>16688.5221492253</v>
      </c>
      <c r="AH84" s="19">
        <v>9.0535392586712504E-3</v>
      </c>
      <c r="AI84" s="18">
        <v>10664.1656283881</v>
      </c>
      <c r="AJ84" s="19">
        <v>-4.4685334125950096E-3</v>
      </c>
      <c r="AK84" s="18">
        <v>830.39642356482204</v>
      </c>
      <c r="AL84" s="19">
        <v>1.0641563255184601E-2</v>
      </c>
      <c r="AM84" s="18">
        <v>6115.5407816045199</v>
      </c>
      <c r="AN84" s="19">
        <v>3.8504392790814898E-2</v>
      </c>
      <c r="AO84" s="18">
        <v>518.28321854279795</v>
      </c>
      <c r="AP84" s="19">
        <v>5.4015978728495298E-2</v>
      </c>
      <c r="AQ84" s="18">
        <v>1417.48564716182</v>
      </c>
      <c r="AR84" s="19">
        <v>4.6187597380333801E-3</v>
      </c>
      <c r="AS84" s="18">
        <v>383.43837756090801</v>
      </c>
      <c r="AT84" s="19">
        <v>4.8873760454073399E-3</v>
      </c>
      <c r="AU84" s="18">
        <v>3281.95802264028</v>
      </c>
      <c r="AV84" s="19">
        <v>-8.9920619188676998E-3</v>
      </c>
      <c r="AW84" s="18">
        <v>5917.6962657710301</v>
      </c>
      <c r="AX84" s="19">
        <v>1.9958737479754501E-2</v>
      </c>
      <c r="AY84" s="18">
        <v>-2635.7382431307501</v>
      </c>
      <c r="AZ84" s="19">
        <v>5.8461255825446298E-2</v>
      </c>
      <c r="BA84" s="18"/>
      <c r="BB84" s="19"/>
    </row>
    <row r="85" spans="1:54" x14ac:dyDescent="0.2">
      <c r="A85" s="17">
        <v>1998</v>
      </c>
      <c r="B85" s="17">
        <v>2</v>
      </c>
      <c r="C85" s="18">
        <v>110389.657076506</v>
      </c>
      <c r="D85" s="19">
        <v>1.09285654900384E-2</v>
      </c>
      <c r="E85" s="18">
        <v>106802.881689858</v>
      </c>
      <c r="F85" s="19">
        <v>8.3892467309329994E-3</v>
      </c>
      <c r="G85" s="18">
        <v>1295.35345350219</v>
      </c>
      <c r="H85" s="19">
        <v>-2.11252196565886E-2</v>
      </c>
      <c r="I85" s="18">
        <v>188.291001159058</v>
      </c>
      <c r="J85" s="19">
        <v>-1.51022780558581E-2</v>
      </c>
      <c r="K85" s="18">
        <v>20426.750573134799</v>
      </c>
      <c r="L85" s="19">
        <v>4.6263927720608901E-3</v>
      </c>
      <c r="M85" s="18">
        <v>3641.2911378439899</v>
      </c>
      <c r="N85" s="19">
        <v>5.1252447491039197E-3</v>
      </c>
      <c r="O85" s="18">
        <v>2648.5052224803799</v>
      </c>
      <c r="P85" s="19">
        <v>-1.84203353864409E-2</v>
      </c>
      <c r="Q85" s="18">
        <v>499.83894355034403</v>
      </c>
      <c r="R85" s="19">
        <v>-1.8848508782519299E-2</v>
      </c>
      <c r="S85" s="18">
        <v>5707.8249737802598</v>
      </c>
      <c r="T85" s="19">
        <v>1.51304501072649E-2</v>
      </c>
      <c r="U85" s="18">
        <v>14403.335809140201</v>
      </c>
      <c r="V85" s="19">
        <v>2.3890632482941299E-3</v>
      </c>
      <c r="W85" s="18">
        <v>5267.2160228146604</v>
      </c>
      <c r="X85" s="19">
        <v>7.1657506448450396E-3</v>
      </c>
      <c r="Y85" s="18">
        <v>9271.6106773091906</v>
      </c>
      <c r="Z85" s="19">
        <v>9.0245771425618796E-3</v>
      </c>
      <c r="AA85" s="18">
        <v>2714.39549843635</v>
      </c>
      <c r="AB85" s="19">
        <v>7.5986211189331696E-3</v>
      </c>
      <c r="AC85" s="18">
        <v>8173.9316161638999</v>
      </c>
      <c r="AD85" s="19">
        <v>3.7597572656145099E-2</v>
      </c>
      <c r="AE85" s="18">
        <v>4563.7153804336003</v>
      </c>
      <c r="AF85" s="19">
        <v>1.6514538924865499E-2</v>
      </c>
      <c r="AG85" s="18">
        <v>16793.149065093399</v>
      </c>
      <c r="AH85" s="19">
        <v>6.2693937145901204E-3</v>
      </c>
      <c r="AI85" s="18">
        <v>10668.3532996587</v>
      </c>
      <c r="AJ85" s="19">
        <v>3.92686255685337E-4</v>
      </c>
      <c r="AK85" s="18">
        <v>835.30907514007004</v>
      </c>
      <c r="AL85" s="19">
        <v>5.9160317118889198E-3</v>
      </c>
      <c r="AM85" s="18">
        <v>6276.0438219874204</v>
      </c>
      <c r="AN85" s="19">
        <v>2.6245109977140999E-2</v>
      </c>
      <c r="AO85" s="18">
        <v>537.79343911912895</v>
      </c>
      <c r="AP85" s="19">
        <v>3.7643936516382502E-2</v>
      </c>
      <c r="AQ85" s="18">
        <v>1412.97516383027</v>
      </c>
      <c r="AR85" s="19">
        <v>-3.1820310424836001E-3</v>
      </c>
      <c r="AS85" s="18">
        <v>385.704675939119</v>
      </c>
      <c r="AT85" s="19">
        <v>5.9104630909088103E-3</v>
      </c>
      <c r="AU85" s="18">
        <v>3586.77538664758</v>
      </c>
      <c r="AV85" s="19">
        <v>9.2876679684672905E-2</v>
      </c>
      <c r="AW85" s="18">
        <v>6285.3645567953499</v>
      </c>
      <c r="AX85" s="19">
        <v>6.2130307895486903E-2</v>
      </c>
      <c r="AY85" s="18">
        <v>-2698.5891701477699</v>
      </c>
      <c r="AZ85" s="19">
        <v>2.38456634230753E-2</v>
      </c>
      <c r="BA85" s="18"/>
      <c r="BB85" s="19"/>
    </row>
    <row r="86" spans="1:54" x14ac:dyDescent="0.2">
      <c r="A86" s="17">
        <v>1998</v>
      </c>
      <c r="B86" s="17">
        <v>3</v>
      </c>
      <c r="C86" s="18">
        <v>110292.577714192</v>
      </c>
      <c r="D86" s="19">
        <v>-8.7942443961441796E-4</v>
      </c>
      <c r="E86" s="18">
        <v>106551.658867725</v>
      </c>
      <c r="F86" s="19">
        <v>-2.3522101478751201E-3</v>
      </c>
      <c r="G86" s="18">
        <v>1291.28085586814</v>
      </c>
      <c r="H86" s="19">
        <v>-3.1440049223945298E-3</v>
      </c>
      <c r="I86" s="18">
        <v>187.00182740068399</v>
      </c>
      <c r="J86" s="19">
        <v>-6.8467093511569398E-3</v>
      </c>
      <c r="K86" s="18">
        <v>20269.346133757801</v>
      </c>
      <c r="L86" s="19">
        <v>-7.7057992563924803E-3</v>
      </c>
      <c r="M86" s="18">
        <v>3569.1813191535298</v>
      </c>
      <c r="N86" s="19">
        <v>-1.9803365334076901E-2</v>
      </c>
      <c r="O86" s="18">
        <v>2655.90548146421</v>
      </c>
      <c r="P86" s="19">
        <v>2.7941266345334901E-3</v>
      </c>
      <c r="Q86" s="18">
        <v>487.22911028526499</v>
      </c>
      <c r="R86" s="19">
        <v>-2.5227792727616001E-2</v>
      </c>
      <c r="S86" s="18">
        <v>5785.94074024155</v>
      </c>
      <c r="T86" s="19">
        <v>1.3685732624970399E-2</v>
      </c>
      <c r="U86" s="18">
        <v>14243.475229252001</v>
      </c>
      <c r="V86" s="19">
        <v>-1.10988580705577E-2</v>
      </c>
      <c r="W86" s="18">
        <v>5295.5964718663499</v>
      </c>
      <c r="X86" s="19">
        <v>5.3881308320671301E-3</v>
      </c>
      <c r="Y86" s="18">
        <v>9298.4528721414299</v>
      </c>
      <c r="Z86" s="19">
        <v>2.8950951206274701E-3</v>
      </c>
      <c r="AA86" s="18">
        <v>2716.4310738099398</v>
      </c>
      <c r="AB86" s="19">
        <v>7.4991849004968402E-4</v>
      </c>
      <c r="AC86" s="18">
        <v>7973.8789782384802</v>
      </c>
      <c r="AD86" s="19">
        <v>-2.44744692419273E-2</v>
      </c>
      <c r="AE86" s="18">
        <v>4560.1718647790103</v>
      </c>
      <c r="AF86" s="19">
        <v>-7.7645412984950202E-4</v>
      </c>
      <c r="AG86" s="18">
        <v>16863.098331107001</v>
      </c>
      <c r="AH86" s="19">
        <v>4.1653453883154796E-3</v>
      </c>
      <c r="AI86" s="18">
        <v>10681.6800465002</v>
      </c>
      <c r="AJ86" s="19">
        <v>1.2491849929578999E-3</v>
      </c>
      <c r="AK86" s="18">
        <v>833.09378567025794</v>
      </c>
      <c r="AL86" s="19">
        <v>-2.65205962169235E-3</v>
      </c>
      <c r="AM86" s="18">
        <v>6355.7698770693296</v>
      </c>
      <c r="AN86" s="19">
        <v>1.27032342895061E-2</v>
      </c>
      <c r="AO86" s="18">
        <v>552.92615646114803</v>
      </c>
      <c r="AP86" s="19">
        <v>2.81385309698177E-2</v>
      </c>
      <c r="AQ86" s="18">
        <v>1407.5699438019401</v>
      </c>
      <c r="AR86" s="19">
        <v>-3.8254175775318498E-3</v>
      </c>
      <c r="AS86" s="18">
        <v>388.40655987683903</v>
      </c>
      <c r="AT86" s="19">
        <v>7.0050588086378899E-3</v>
      </c>
      <c r="AU86" s="18">
        <v>3740.9188464670501</v>
      </c>
      <c r="AV86" s="19">
        <v>4.2975498380325002E-2</v>
      </c>
      <c r="AW86" s="18">
        <v>6419.6319698305597</v>
      </c>
      <c r="AX86" s="19">
        <v>2.1361913349965001E-2</v>
      </c>
      <c r="AY86" s="18">
        <v>-2678.71312336351</v>
      </c>
      <c r="AZ86" s="19">
        <v>-7.3653474208417204E-3</v>
      </c>
      <c r="BA86" s="18"/>
      <c r="BB86" s="19"/>
    </row>
    <row r="87" spans="1:54" x14ac:dyDescent="0.2">
      <c r="A87" s="17">
        <v>1998</v>
      </c>
      <c r="B87" s="17">
        <v>4</v>
      </c>
      <c r="C87" s="18">
        <v>109704.291018284</v>
      </c>
      <c r="D87" s="19">
        <v>-5.3338738480888104E-3</v>
      </c>
      <c r="E87" s="18">
        <v>106032.613074901</v>
      </c>
      <c r="F87" s="19">
        <v>-4.8713065412610002E-3</v>
      </c>
      <c r="G87" s="18">
        <v>1246.04085933592</v>
      </c>
      <c r="H87" s="19">
        <v>-3.5034978120084902E-2</v>
      </c>
      <c r="I87" s="18">
        <v>186.24936129909301</v>
      </c>
      <c r="J87" s="19">
        <v>-4.0238435744183202E-3</v>
      </c>
      <c r="K87" s="18">
        <v>20065.680618971499</v>
      </c>
      <c r="L87" s="19">
        <v>-1.0047956823194801E-2</v>
      </c>
      <c r="M87" s="18">
        <v>3486.48574741423</v>
      </c>
      <c r="N87" s="19">
        <v>-2.3169338944905499E-2</v>
      </c>
      <c r="O87" s="18">
        <v>2737.3610285731002</v>
      </c>
      <c r="P87" s="19">
        <v>3.0669595615271401E-2</v>
      </c>
      <c r="Q87" s="18">
        <v>459.20848323913202</v>
      </c>
      <c r="R87" s="19">
        <v>-5.7510166068951901E-2</v>
      </c>
      <c r="S87" s="18">
        <v>5556.2342266775704</v>
      </c>
      <c r="T87" s="19">
        <v>-3.9700806468057598E-2</v>
      </c>
      <c r="U87" s="18">
        <v>14251.249934715201</v>
      </c>
      <c r="V87" s="19">
        <v>5.4584329583184899E-4</v>
      </c>
      <c r="W87" s="18">
        <v>5301.6493586281204</v>
      </c>
      <c r="X87" s="19">
        <v>1.1430037756698899E-3</v>
      </c>
      <c r="Y87" s="18">
        <v>9215.3220629096304</v>
      </c>
      <c r="Z87" s="19">
        <v>-8.9402839778712807E-3</v>
      </c>
      <c r="AA87" s="18">
        <v>2721.1411238072201</v>
      </c>
      <c r="AB87" s="19">
        <v>1.7339111022136599E-3</v>
      </c>
      <c r="AC87" s="18">
        <v>7920.64566527853</v>
      </c>
      <c r="AD87" s="19">
        <v>-6.6759619885419204E-3</v>
      </c>
      <c r="AE87" s="18">
        <v>4473.26729887688</v>
      </c>
      <c r="AF87" s="19">
        <v>-1.90573005753026E-2</v>
      </c>
      <c r="AG87" s="18">
        <v>16991.408552109198</v>
      </c>
      <c r="AH87" s="19">
        <v>7.6089351128019204E-3</v>
      </c>
      <c r="AI87" s="18">
        <v>10656.5285221831</v>
      </c>
      <c r="AJ87" s="19">
        <v>-2.3546412369257501E-3</v>
      </c>
      <c r="AK87" s="18">
        <v>826.72686457602595</v>
      </c>
      <c r="AL87" s="19">
        <v>-7.6425022053305796E-3</v>
      </c>
      <c r="AM87" s="18">
        <v>6392.10741918658</v>
      </c>
      <c r="AN87" s="19">
        <v>5.7172526413122897E-3</v>
      </c>
      <c r="AO87" s="18">
        <v>560.03448191075302</v>
      </c>
      <c r="AP87" s="19">
        <v>1.2855831409929601E-2</v>
      </c>
      <c r="AQ87" s="18">
        <v>1382.2832630864</v>
      </c>
      <c r="AR87" s="19">
        <v>-1.7964777400150501E-2</v>
      </c>
      <c r="AS87" s="18">
        <v>391.12330816495501</v>
      </c>
      <c r="AT87" s="19">
        <v>6.99459939342084E-3</v>
      </c>
      <c r="AU87" s="18">
        <v>3671.67794338357</v>
      </c>
      <c r="AV87" s="19">
        <v>-1.85090631273283E-2</v>
      </c>
      <c r="AW87" s="18">
        <v>6247.7880461615496</v>
      </c>
      <c r="AX87" s="19">
        <v>-2.6768500823194E-2</v>
      </c>
      <c r="AY87" s="18">
        <v>-2576.11010277797</v>
      </c>
      <c r="AZ87" s="19">
        <v>-3.8303101474602301E-2</v>
      </c>
      <c r="BA87" s="18"/>
      <c r="BB87" s="19"/>
    </row>
    <row r="88" spans="1:54" x14ac:dyDescent="0.2">
      <c r="A88" s="17">
        <v>1999</v>
      </c>
      <c r="B88" s="17">
        <v>1</v>
      </c>
      <c r="C88" s="18">
        <v>109974.714610183</v>
      </c>
      <c r="D88" s="19">
        <v>2.4650229210589898E-3</v>
      </c>
      <c r="E88" s="18">
        <v>105954.13722617499</v>
      </c>
      <c r="F88" s="19">
        <v>-7.4011048534550195E-4</v>
      </c>
      <c r="G88" s="18">
        <v>1198.34652252503</v>
      </c>
      <c r="H88" s="19">
        <v>-3.8276703732099897E-2</v>
      </c>
      <c r="I88" s="18">
        <v>181.707782510794</v>
      </c>
      <c r="J88" s="19">
        <v>-2.4384399262479699E-2</v>
      </c>
      <c r="K88" s="18">
        <v>20186.861433647598</v>
      </c>
      <c r="L88" s="19">
        <v>6.0392077885269603E-3</v>
      </c>
      <c r="M88" s="18">
        <v>3435.0383178534898</v>
      </c>
      <c r="N88" s="19">
        <v>-1.47562426144716E-2</v>
      </c>
      <c r="O88" s="18">
        <v>2678.2417118087101</v>
      </c>
      <c r="P88" s="19">
        <v>-2.1597193847392102E-2</v>
      </c>
      <c r="Q88" s="18">
        <v>482.16513081903702</v>
      </c>
      <c r="R88" s="19">
        <v>4.9991775887883401E-2</v>
      </c>
      <c r="S88" s="18">
        <v>5559.9365575922602</v>
      </c>
      <c r="T88" s="19">
        <v>6.6633816423955505E-4</v>
      </c>
      <c r="U88" s="18">
        <v>14398.7388717677</v>
      </c>
      <c r="V88" s="19">
        <v>1.0349193069252499E-2</v>
      </c>
      <c r="W88" s="18">
        <v>5303.98316845111</v>
      </c>
      <c r="X88" s="19">
        <v>4.4020448451420602E-4</v>
      </c>
      <c r="Y88" s="18">
        <v>9095.6614932889697</v>
      </c>
      <c r="Z88" s="19">
        <v>-1.2984957964983E-2</v>
      </c>
      <c r="AA88" s="18">
        <v>2701.6003229849898</v>
      </c>
      <c r="AB88" s="19">
        <v>-7.18110525443283E-3</v>
      </c>
      <c r="AC88" s="18">
        <v>7848.7335308494003</v>
      </c>
      <c r="AD88" s="19">
        <v>-9.0790747961834208E-3</v>
      </c>
      <c r="AE88" s="18">
        <v>4291.8838312055404</v>
      </c>
      <c r="AF88" s="19">
        <v>-4.05483186119628E-2</v>
      </c>
      <c r="AG88" s="18">
        <v>17156.698122813101</v>
      </c>
      <c r="AH88" s="19">
        <v>9.7278321686513607E-3</v>
      </c>
      <c r="AI88" s="18">
        <v>10652.056125139099</v>
      </c>
      <c r="AJ88" s="19">
        <v>-4.1968611397757998E-4</v>
      </c>
      <c r="AK88" s="18">
        <v>818.92163866072804</v>
      </c>
      <c r="AL88" s="19">
        <v>-9.4411180399955903E-3</v>
      </c>
      <c r="AM88" s="18">
        <v>6374.2838317067399</v>
      </c>
      <c r="AN88" s="19">
        <v>-2.7883742107242E-3</v>
      </c>
      <c r="AO88" s="18">
        <v>567.95724202713495</v>
      </c>
      <c r="AP88" s="19">
        <v>1.41469148280864E-2</v>
      </c>
      <c r="AQ88" s="18">
        <v>1366.43249770019</v>
      </c>
      <c r="AR88" s="19">
        <v>-1.14670891339717E-2</v>
      </c>
      <c r="AS88" s="18">
        <v>393.91057912826801</v>
      </c>
      <c r="AT88" s="19">
        <v>7.1263228376510198E-3</v>
      </c>
      <c r="AU88" s="18">
        <v>4020.5773840074899</v>
      </c>
      <c r="AV88" s="19">
        <v>9.5024521759223796E-2</v>
      </c>
      <c r="AW88" s="18">
        <v>6411.3574923986298</v>
      </c>
      <c r="AX88" s="19">
        <v>2.6180376963584901E-2</v>
      </c>
      <c r="AY88" s="18">
        <v>-2390.7801083911399</v>
      </c>
      <c r="AZ88" s="19">
        <v>-7.1941798678159904E-2</v>
      </c>
      <c r="BA88" s="18"/>
      <c r="BB88" s="19"/>
    </row>
    <row r="89" spans="1:54" x14ac:dyDescent="0.2">
      <c r="A89" s="17">
        <v>1999</v>
      </c>
      <c r="B89" s="17">
        <v>2</v>
      </c>
      <c r="C89" s="18">
        <v>110562.727734631</v>
      </c>
      <c r="D89" s="19">
        <v>5.3468029131307198E-3</v>
      </c>
      <c r="E89" s="18">
        <v>106482.44147191101</v>
      </c>
      <c r="F89" s="19">
        <v>4.9861596683857803E-3</v>
      </c>
      <c r="G89" s="18">
        <v>1169.54899778866</v>
      </c>
      <c r="H89" s="19">
        <v>-2.4031049612999102E-2</v>
      </c>
      <c r="I89" s="18">
        <v>177.7013104255</v>
      </c>
      <c r="J89" s="19">
        <v>-2.20489845285314E-2</v>
      </c>
      <c r="K89" s="18">
        <v>20218.490413165899</v>
      </c>
      <c r="L89" s="19">
        <v>1.566810156308E-3</v>
      </c>
      <c r="M89" s="18">
        <v>3454.4709708517798</v>
      </c>
      <c r="N89" s="19">
        <v>5.6571866745387398E-3</v>
      </c>
      <c r="O89" s="18">
        <v>2743.4644334904101</v>
      </c>
      <c r="P89" s="19">
        <v>2.4352813786047801E-2</v>
      </c>
      <c r="Q89" s="18">
        <v>501.41372838241199</v>
      </c>
      <c r="R89" s="19">
        <v>3.99211729199027E-2</v>
      </c>
      <c r="S89" s="18">
        <v>5570.1652554411503</v>
      </c>
      <c r="T89" s="19">
        <v>1.8397148497910599E-3</v>
      </c>
      <c r="U89" s="18">
        <v>14602.947705738899</v>
      </c>
      <c r="V89" s="19">
        <v>1.41824110979278E-2</v>
      </c>
      <c r="W89" s="18">
        <v>5296.7817219482604</v>
      </c>
      <c r="X89" s="19">
        <v>-1.3577430912081699E-3</v>
      </c>
      <c r="Y89" s="18">
        <v>8866.7613761964094</v>
      </c>
      <c r="Z89" s="19">
        <v>-2.5165857069488699E-2</v>
      </c>
      <c r="AA89" s="18">
        <v>2723.1723215473698</v>
      </c>
      <c r="AB89" s="19">
        <v>7.9848963515611899E-3</v>
      </c>
      <c r="AC89" s="18">
        <v>8156.8923331177803</v>
      </c>
      <c r="AD89" s="19">
        <v>3.9262232697437199E-2</v>
      </c>
      <c r="AE89" s="18">
        <v>4224.2371422940496</v>
      </c>
      <c r="AF89" s="19">
        <v>-1.5761537723749899E-2</v>
      </c>
      <c r="AG89" s="18">
        <v>17222.307835826599</v>
      </c>
      <c r="AH89" s="19">
        <v>3.82414568023637E-3</v>
      </c>
      <c r="AI89" s="18">
        <v>10730.130418693299</v>
      </c>
      <c r="AJ89" s="19">
        <v>7.3295045235384198E-3</v>
      </c>
      <c r="AK89" s="18">
        <v>816.044762045634</v>
      </c>
      <c r="AL89" s="19">
        <v>-3.5130059816218498E-3</v>
      </c>
      <c r="AM89" s="18">
        <v>6420.7499014518698</v>
      </c>
      <c r="AN89" s="19">
        <v>7.2896141703009398E-3</v>
      </c>
      <c r="AO89" s="18">
        <v>577.77983146910799</v>
      </c>
      <c r="AP89" s="19">
        <v>1.72945931755604E-2</v>
      </c>
      <c r="AQ89" s="18">
        <v>1364.00802179927</v>
      </c>
      <c r="AR89" s="19">
        <v>-1.77431077275791E-3</v>
      </c>
      <c r="AS89" s="18">
        <v>396.62568303690801</v>
      </c>
      <c r="AT89" s="19">
        <v>6.8926910128903601E-3</v>
      </c>
      <c r="AU89" s="18">
        <v>4080.2862627201698</v>
      </c>
      <c r="AV89" s="19">
        <v>1.4850821911843099E-2</v>
      </c>
      <c r="AW89" s="18">
        <v>6335.6847550111297</v>
      </c>
      <c r="AX89" s="19">
        <v>-1.18029196589374E-2</v>
      </c>
      <c r="AY89" s="18">
        <v>-2255.3984922909599</v>
      </c>
      <c r="AZ89" s="19">
        <v>-5.6626544459285597E-2</v>
      </c>
      <c r="BA89" s="18"/>
      <c r="BB89" s="19"/>
    </row>
    <row r="90" spans="1:54" x14ac:dyDescent="0.2">
      <c r="A90" s="17">
        <v>1999</v>
      </c>
      <c r="B90" s="17">
        <v>3</v>
      </c>
      <c r="C90" s="18">
        <v>112007.66556706199</v>
      </c>
      <c r="D90" s="19">
        <v>1.30689416047971E-2</v>
      </c>
      <c r="E90" s="18">
        <v>107111.68599976999</v>
      </c>
      <c r="F90" s="19">
        <v>5.9093735940054497E-3</v>
      </c>
      <c r="G90" s="18">
        <v>1243.6392218247399</v>
      </c>
      <c r="H90" s="19">
        <v>6.3349397225909598E-2</v>
      </c>
      <c r="I90" s="18">
        <v>179.40063350627301</v>
      </c>
      <c r="J90" s="19">
        <v>9.5628055679741805E-3</v>
      </c>
      <c r="K90" s="18">
        <v>20353.9776596427</v>
      </c>
      <c r="L90" s="19">
        <v>6.7011554130955702E-3</v>
      </c>
      <c r="M90" s="18">
        <v>3541.9304723114801</v>
      </c>
      <c r="N90" s="19">
        <v>2.5317769984946101E-2</v>
      </c>
      <c r="O90" s="18">
        <v>2732.3643201188602</v>
      </c>
      <c r="P90" s="19">
        <v>-4.0460205118950697E-3</v>
      </c>
      <c r="Q90" s="18">
        <v>506.509510557493</v>
      </c>
      <c r="R90" s="19">
        <v>1.01628293894562E-2</v>
      </c>
      <c r="S90" s="18">
        <v>5570.7513038805</v>
      </c>
      <c r="T90" s="19">
        <v>1.05212038147728E-4</v>
      </c>
      <c r="U90" s="18">
        <v>14806.070249884</v>
      </c>
      <c r="V90" s="19">
        <v>1.3909694688921E-2</v>
      </c>
      <c r="W90" s="18">
        <v>5323.11091861349</v>
      </c>
      <c r="X90" s="19">
        <v>4.9707913309184901E-3</v>
      </c>
      <c r="Y90" s="18">
        <v>8898.6017231495807</v>
      </c>
      <c r="Z90" s="19">
        <v>3.5909782165388601E-3</v>
      </c>
      <c r="AA90" s="18">
        <v>2739.1354367981999</v>
      </c>
      <c r="AB90" s="19">
        <v>5.8619556039554198E-3</v>
      </c>
      <c r="AC90" s="18">
        <v>8025.92630854664</v>
      </c>
      <c r="AD90" s="19">
        <v>-1.60558726562335E-2</v>
      </c>
      <c r="AE90" s="18">
        <v>4259.1770756382002</v>
      </c>
      <c r="AF90" s="19">
        <v>8.2713001583947197E-3</v>
      </c>
      <c r="AG90" s="18">
        <v>17395.6000971496</v>
      </c>
      <c r="AH90" s="19">
        <v>1.00620812828922E-2</v>
      </c>
      <c r="AI90" s="18">
        <v>10781.6369762456</v>
      </c>
      <c r="AJ90" s="19">
        <v>4.80018001110483E-3</v>
      </c>
      <c r="AK90" s="18">
        <v>815.01643084766397</v>
      </c>
      <c r="AL90" s="19">
        <v>-1.26014067585134E-3</v>
      </c>
      <c r="AM90" s="18">
        <v>6449.5165459090904</v>
      </c>
      <c r="AN90" s="19">
        <v>4.4802624146298396E-3</v>
      </c>
      <c r="AO90" s="18">
        <v>591.12838370238796</v>
      </c>
      <c r="AP90" s="19">
        <v>2.3103181361209899E-2</v>
      </c>
      <c r="AQ90" s="18">
        <v>1364.0931658678701</v>
      </c>
      <c r="AR90" s="19">
        <v>6.2421970575821106E-5</v>
      </c>
      <c r="AS90" s="18">
        <v>399.14095650105799</v>
      </c>
      <c r="AT90" s="19">
        <v>6.3416807628060602E-3</v>
      </c>
      <c r="AU90" s="18">
        <v>4895.9795672917799</v>
      </c>
      <c r="AV90" s="19">
        <v>0.19991080332383901</v>
      </c>
      <c r="AW90" s="18">
        <v>7065.9448217691897</v>
      </c>
      <c r="AX90" s="19">
        <v>0.115261427137844</v>
      </c>
      <c r="AY90" s="18">
        <v>-2169.9652544774099</v>
      </c>
      <c r="AZ90" s="19">
        <v>-3.7879442637549297E-2</v>
      </c>
      <c r="BA90" s="18"/>
      <c r="BB90" s="19"/>
    </row>
    <row r="91" spans="1:54" x14ac:dyDescent="0.2">
      <c r="A91" s="17">
        <v>1999</v>
      </c>
      <c r="B91" s="17">
        <v>4</v>
      </c>
      <c r="C91" s="18">
        <v>114791.44900257399</v>
      </c>
      <c r="D91" s="19">
        <v>2.48535082078414E-2</v>
      </c>
      <c r="E91" s="18">
        <v>109782.020850121</v>
      </c>
      <c r="F91" s="19">
        <v>2.49303782815611E-2</v>
      </c>
      <c r="G91" s="18">
        <v>1276.3619678646601</v>
      </c>
      <c r="H91" s="19">
        <v>2.63120891217241E-2</v>
      </c>
      <c r="I91" s="18">
        <v>178.13528636399499</v>
      </c>
      <c r="J91" s="19">
        <v>-7.0531921629687399E-3</v>
      </c>
      <c r="K91" s="18">
        <v>20557.2430190204</v>
      </c>
      <c r="L91" s="19">
        <v>9.98651775965698E-3</v>
      </c>
      <c r="M91" s="18">
        <v>3671.1650380250198</v>
      </c>
      <c r="N91" s="19">
        <v>3.6487041946140303E-2</v>
      </c>
      <c r="O91" s="18">
        <v>2837.28654603724</v>
      </c>
      <c r="P91" s="19">
        <v>3.8399793594807503E-2</v>
      </c>
      <c r="Q91" s="18">
        <v>489.75114590195801</v>
      </c>
      <c r="R91" s="19">
        <v>-3.30859822100689E-2</v>
      </c>
      <c r="S91" s="18">
        <v>5791.6601905535899</v>
      </c>
      <c r="T91" s="19">
        <v>3.9655133504022499E-2</v>
      </c>
      <c r="U91" s="18">
        <v>15419.974325557099</v>
      </c>
      <c r="V91" s="19">
        <v>4.1462998980298801E-2</v>
      </c>
      <c r="W91" s="18">
        <v>5431.3671590772901</v>
      </c>
      <c r="X91" s="19">
        <v>2.03370251191386E-2</v>
      </c>
      <c r="Y91" s="18">
        <v>8975.1774840449998</v>
      </c>
      <c r="Z91" s="19">
        <v>8.6053700657502397E-3</v>
      </c>
      <c r="AA91" s="18">
        <v>2776.8333048373302</v>
      </c>
      <c r="AB91" s="19">
        <v>1.37626885960749E-2</v>
      </c>
      <c r="AC91" s="18">
        <v>9117.72687069319</v>
      </c>
      <c r="AD91" s="19">
        <v>0.136034212148686</v>
      </c>
      <c r="AE91" s="18">
        <v>4396.88860842949</v>
      </c>
      <c r="AF91" s="19">
        <v>3.23328967886733E-2</v>
      </c>
      <c r="AG91" s="18">
        <v>17382.9121091079</v>
      </c>
      <c r="AH91" s="19">
        <v>-7.2937915167436995E-4</v>
      </c>
      <c r="AI91" s="18">
        <v>10903.808094402</v>
      </c>
      <c r="AJ91" s="19">
        <v>1.1331407134695499E-2</v>
      </c>
      <c r="AK91" s="18">
        <v>814.79604976364806</v>
      </c>
      <c r="AL91" s="19">
        <v>-2.7040078662865502E-4</v>
      </c>
      <c r="AM91" s="18">
        <v>6487.4785397449295</v>
      </c>
      <c r="AN91" s="19">
        <v>5.8860216212519604E-3</v>
      </c>
      <c r="AO91" s="18">
        <v>605.35443776102102</v>
      </c>
      <c r="AP91" s="19">
        <v>2.40659295862795E-2</v>
      </c>
      <c r="AQ91" s="18">
        <v>1368.69449734605</v>
      </c>
      <c r="AR91" s="19">
        <v>3.3731797748908199E-3</v>
      </c>
      <c r="AS91" s="18">
        <v>401.93837269104102</v>
      </c>
      <c r="AT91" s="19">
        <v>7.0085921888500798E-3</v>
      </c>
      <c r="AU91" s="18">
        <v>5009.4281524538501</v>
      </c>
      <c r="AV91" s="19">
        <v>2.3171784849753001E-2</v>
      </c>
      <c r="AW91" s="18">
        <v>7143.9085474043504</v>
      </c>
      <c r="AX91" s="19">
        <v>1.10337297561343E-2</v>
      </c>
      <c r="AY91" s="18">
        <v>-2134.4803949504899</v>
      </c>
      <c r="AZ91" s="19">
        <v>-1.6352731664111601E-2</v>
      </c>
      <c r="BA91" s="18"/>
      <c r="BB91" s="19"/>
    </row>
    <row r="92" spans="1:54" x14ac:dyDescent="0.2">
      <c r="A92" s="17">
        <v>2000</v>
      </c>
      <c r="B92" s="17">
        <v>1</v>
      </c>
      <c r="C92" s="18">
        <v>115822.49428974401</v>
      </c>
      <c r="D92" s="19">
        <v>8.9818997506207997E-3</v>
      </c>
      <c r="E92" s="18">
        <v>110716.900902762</v>
      </c>
      <c r="F92" s="19">
        <v>8.5157846922658802E-3</v>
      </c>
      <c r="G92" s="18">
        <v>1298.00720377737</v>
      </c>
      <c r="H92" s="19">
        <v>1.6958540333911899E-2</v>
      </c>
      <c r="I92" s="18">
        <v>178.62526504524001</v>
      </c>
      <c r="J92" s="19">
        <v>2.7505986671472202E-3</v>
      </c>
      <c r="K92" s="18">
        <v>20380.982698917102</v>
      </c>
      <c r="L92" s="19">
        <v>-8.5741225095273804E-3</v>
      </c>
      <c r="M92" s="18">
        <v>3645.1579163687602</v>
      </c>
      <c r="N92" s="19">
        <v>-7.08416031065995E-3</v>
      </c>
      <c r="O92" s="18">
        <v>2763.45496354542</v>
      </c>
      <c r="P92" s="19">
        <v>-2.60218984913358E-2</v>
      </c>
      <c r="Q92" s="18">
        <v>492.83640083062397</v>
      </c>
      <c r="R92" s="19">
        <v>6.2996379987725303E-3</v>
      </c>
      <c r="S92" s="18">
        <v>5791.66369078754</v>
      </c>
      <c r="T92" s="19">
        <v>6.0435761684018995E-7</v>
      </c>
      <c r="U92" s="18">
        <v>15335.8624147919</v>
      </c>
      <c r="V92" s="19">
        <v>-5.4547374067819296E-3</v>
      </c>
      <c r="W92" s="18">
        <v>5422.7500105583704</v>
      </c>
      <c r="X92" s="19">
        <v>-1.58655238479322E-3</v>
      </c>
      <c r="Y92" s="18">
        <v>9286.0906645641899</v>
      </c>
      <c r="Z92" s="19">
        <v>3.4641452057287497E-2</v>
      </c>
      <c r="AA92" s="18">
        <v>2770.2659663945201</v>
      </c>
      <c r="AB92" s="19">
        <v>-2.3650459793070899E-3</v>
      </c>
      <c r="AC92" s="18">
        <v>9583.7371579522005</v>
      </c>
      <c r="AD92" s="19">
        <v>5.1110358301792003E-2</v>
      </c>
      <c r="AE92" s="18">
        <v>4649.0422829689796</v>
      </c>
      <c r="AF92" s="19">
        <v>5.73482061965516E-2</v>
      </c>
      <c r="AG92" s="18">
        <v>17396.830567384699</v>
      </c>
      <c r="AH92" s="19">
        <v>8.0069773058832905E-4</v>
      </c>
      <c r="AI92" s="18">
        <v>10956.116112101699</v>
      </c>
      <c r="AJ92" s="19">
        <v>4.7972247169887298E-3</v>
      </c>
      <c r="AK92" s="18">
        <v>822.46409116219002</v>
      </c>
      <c r="AL92" s="19">
        <v>9.4109948136915592E-3</v>
      </c>
      <c r="AM92" s="18">
        <v>6604.9953100746698</v>
      </c>
      <c r="AN92" s="19">
        <v>1.8114398315122002E-2</v>
      </c>
      <c r="AO92" s="18">
        <v>622.43113310584897</v>
      </c>
      <c r="AP92" s="19">
        <v>2.82094163016109E-2</v>
      </c>
      <c r="AQ92" s="18">
        <v>1379.1303637185199</v>
      </c>
      <c r="AR92" s="19">
        <v>7.6246864385771697E-3</v>
      </c>
      <c r="AS92" s="18">
        <v>404.36461563920602</v>
      </c>
      <c r="AT92" s="19">
        <v>6.0363556032749796E-3</v>
      </c>
      <c r="AU92" s="18">
        <v>5105.5933869820201</v>
      </c>
      <c r="AV92" s="19">
        <v>1.9196848742318601E-2</v>
      </c>
      <c r="AW92" s="18">
        <v>7254.53730069224</v>
      </c>
      <c r="AX92" s="19">
        <v>1.54857460105768E-2</v>
      </c>
      <c r="AY92" s="18">
        <v>-2148.9439137102099</v>
      </c>
      <c r="AZ92" s="19">
        <v>6.7761309937250901E-3</v>
      </c>
      <c r="BA92" s="18"/>
      <c r="BB92" s="19"/>
    </row>
    <row r="93" spans="1:54" x14ac:dyDescent="0.2">
      <c r="A93" s="17">
        <v>2000</v>
      </c>
      <c r="B93" s="17">
        <v>2</v>
      </c>
      <c r="C93" s="18">
        <v>116562.02455697001</v>
      </c>
      <c r="D93" s="19">
        <v>6.3850314376403504E-3</v>
      </c>
      <c r="E93" s="18">
        <v>111683.790197864</v>
      </c>
      <c r="F93" s="19">
        <v>8.7329873507835405E-3</v>
      </c>
      <c r="G93" s="18">
        <v>1282.9335875989</v>
      </c>
      <c r="H93" s="19">
        <v>-1.1612891002914001E-2</v>
      </c>
      <c r="I93" s="18">
        <v>178.24829701250499</v>
      </c>
      <c r="J93" s="19">
        <v>-2.1103847355481401E-3</v>
      </c>
      <c r="K93" s="18">
        <v>20471.688809852199</v>
      </c>
      <c r="L93" s="19">
        <v>4.4505268600179004E-3</v>
      </c>
      <c r="M93" s="18">
        <v>3621.6751216063399</v>
      </c>
      <c r="N93" s="19">
        <v>-6.4421885968163296E-3</v>
      </c>
      <c r="O93" s="18">
        <v>2797.2785389872502</v>
      </c>
      <c r="P93" s="19">
        <v>1.2239597130410101E-2</v>
      </c>
      <c r="Q93" s="18">
        <v>481.07875356953201</v>
      </c>
      <c r="R93" s="19">
        <v>-2.3857099924591299E-2</v>
      </c>
      <c r="S93" s="18">
        <v>5756.5623270275401</v>
      </c>
      <c r="T93" s="19">
        <v>-6.0606702381264003E-3</v>
      </c>
      <c r="U93" s="18">
        <v>15572.399176988099</v>
      </c>
      <c r="V93" s="19">
        <v>1.5423766580488199E-2</v>
      </c>
      <c r="W93" s="18">
        <v>5442.6479541455901</v>
      </c>
      <c r="X93" s="19">
        <v>3.6693455439549302E-3</v>
      </c>
      <c r="Y93" s="18">
        <v>9355.4323833500403</v>
      </c>
      <c r="Z93" s="19">
        <v>7.4672670438658004E-3</v>
      </c>
      <c r="AA93" s="18">
        <v>2831.0383648750399</v>
      </c>
      <c r="AB93" s="19">
        <v>2.1937387679643601E-2</v>
      </c>
      <c r="AC93" s="18">
        <v>9512.8908213153809</v>
      </c>
      <c r="AD93" s="19">
        <v>-7.39234971380953E-3</v>
      </c>
      <c r="AE93" s="18">
        <v>4811.83081540276</v>
      </c>
      <c r="AF93" s="19">
        <v>3.5015498359765897E-2</v>
      </c>
      <c r="AG93" s="18">
        <v>17530.2589234548</v>
      </c>
      <c r="AH93" s="19">
        <v>7.6696933704827304E-3</v>
      </c>
      <c r="AI93" s="18">
        <v>11129.6629133934</v>
      </c>
      <c r="AJ93" s="19">
        <v>1.5840175434060199E-2</v>
      </c>
      <c r="AK93" s="18">
        <v>827.565802232181</v>
      </c>
      <c r="AL93" s="19">
        <v>6.20295904077883E-3</v>
      </c>
      <c r="AM93" s="18">
        <v>6715.8397332878003</v>
      </c>
      <c r="AN93" s="19">
        <v>1.6781907936264301E-2</v>
      </c>
      <c r="AO93" s="18">
        <v>636.28042884623403</v>
      </c>
      <c r="AP93" s="19">
        <v>2.2250326186735302E-2</v>
      </c>
      <c r="AQ93" s="18">
        <v>1386.1593501541699</v>
      </c>
      <c r="AR93" s="19">
        <v>5.0966802128111803E-3</v>
      </c>
      <c r="AS93" s="18">
        <v>406.64117051592098</v>
      </c>
      <c r="AT93" s="19">
        <v>5.62995570993841E-3</v>
      </c>
      <c r="AU93" s="18">
        <v>4878.2343591061699</v>
      </c>
      <c r="AV93" s="19">
        <v>-4.4531362104854998E-2</v>
      </c>
      <c r="AW93" s="18">
        <v>7051.6353809181901</v>
      </c>
      <c r="AX93" s="19">
        <v>-2.7968967745838898E-2</v>
      </c>
      <c r="AY93" s="18">
        <v>-2173.4010218120202</v>
      </c>
      <c r="AZ93" s="19">
        <v>1.1380989492450999E-2</v>
      </c>
      <c r="BA93" s="18"/>
      <c r="BB93" s="19"/>
    </row>
    <row r="94" spans="1:54" x14ac:dyDescent="0.2">
      <c r="A94" s="17">
        <v>2000</v>
      </c>
      <c r="B94" s="17">
        <v>3</v>
      </c>
      <c r="C94" s="18">
        <v>118307.81722520399</v>
      </c>
      <c r="D94" s="19">
        <v>1.49773708450041E-2</v>
      </c>
      <c r="E94" s="18">
        <v>112790.88628837001</v>
      </c>
      <c r="F94" s="19">
        <v>9.9127732730521795E-3</v>
      </c>
      <c r="G94" s="18">
        <v>1228.52739908074</v>
      </c>
      <c r="H94" s="19">
        <v>-4.24076421757612E-2</v>
      </c>
      <c r="I94" s="18">
        <v>174.083301611911</v>
      </c>
      <c r="J94" s="19">
        <v>-2.3366256342419602E-2</v>
      </c>
      <c r="K94" s="18">
        <v>20812.746121814402</v>
      </c>
      <c r="L94" s="19">
        <v>1.6659949998752799E-2</v>
      </c>
      <c r="M94" s="18">
        <v>3671.67849942467</v>
      </c>
      <c r="N94" s="19">
        <v>1.38066988725802E-2</v>
      </c>
      <c r="O94" s="18">
        <v>2572.1707982746402</v>
      </c>
      <c r="P94" s="19">
        <v>-8.0473838259278799E-2</v>
      </c>
      <c r="Q94" s="18">
        <v>466.58724313328503</v>
      </c>
      <c r="R94" s="19">
        <v>-3.01229483296079E-2</v>
      </c>
      <c r="S94" s="18">
        <v>5800.5415166169696</v>
      </c>
      <c r="T94" s="19">
        <v>7.6398355634819098E-3</v>
      </c>
      <c r="U94" s="18">
        <v>15952.799155782999</v>
      </c>
      <c r="V94" s="19">
        <v>2.44278337892176E-2</v>
      </c>
      <c r="W94" s="18">
        <v>5520.5613272462897</v>
      </c>
      <c r="X94" s="19">
        <v>1.43153431486145E-2</v>
      </c>
      <c r="Y94" s="18">
        <v>9588.9354241660294</v>
      </c>
      <c r="Z94" s="19">
        <v>2.4959085935092599E-2</v>
      </c>
      <c r="AA94" s="18">
        <v>2832.5462145025399</v>
      </c>
      <c r="AB94" s="19">
        <v>5.3261363258494399E-4</v>
      </c>
      <c r="AC94" s="18">
        <v>9468.0508771372406</v>
      </c>
      <c r="AD94" s="19">
        <v>-4.7135981081243301E-3</v>
      </c>
      <c r="AE94" s="18">
        <v>4885.7705032026797</v>
      </c>
      <c r="AF94" s="19">
        <v>1.5366227666035801E-2</v>
      </c>
      <c r="AG94" s="18">
        <v>17673.3265974639</v>
      </c>
      <c r="AH94" s="19">
        <v>8.1611843061681899E-3</v>
      </c>
      <c r="AI94" s="18">
        <v>11215.967697305099</v>
      </c>
      <c r="AJ94" s="19">
        <v>7.7544831845635098E-3</v>
      </c>
      <c r="AK94" s="18">
        <v>829.40315596284802</v>
      </c>
      <c r="AL94" s="19">
        <v>2.22019049809896E-3</v>
      </c>
      <c r="AM94" s="18">
        <v>6846.5453843062896</v>
      </c>
      <c r="AN94" s="19">
        <v>1.9462294546820399E-2</v>
      </c>
      <c r="AO94" s="18">
        <v>639.17543929548503</v>
      </c>
      <c r="AP94" s="19">
        <v>4.54989705482767E-3</v>
      </c>
      <c r="AQ94" s="18">
        <v>1394.4164412242901</v>
      </c>
      <c r="AR94" s="19">
        <v>5.9568123024280597E-3</v>
      </c>
      <c r="AS94" s="18">
        <v>409.29301748894801</v>
      </c>
      <c r="AT94" s="19">
        <v>6.52134403818994E-3</v>
      </c>
      <c r="AU94" s="18">
        <v>5516.93093683384</v>
      </c>
      <c r="AV94" s="19">
        <v>0.13092781746645901</v>
      </c>
      <c r="AW94" s="18">
        <v>7724.7826560897402</v>
      </c>
      <c r="AX94" s="19">
        <v>9.5459739309989397E-2</v>
      </c>
      <c r="AY94" s="18">
        <v>-2207.8517192559002</v>
      </c>
      <c r="AZ94" s="19">
        <v>1.5851054222457001E-2</v>
      </c>
      <c r="BA94" s="18"/>
      <c r="BB94" s="19"/>
    </row>
    <row r="95" spans="1:54" x14ac:dyDescent="0.2">
      <c r="A95" s="17">
        <v>2000</v>
      </c>
      <c r="B95" s="17">
        <v>4</v>
      </c>
      <c r="C95" s="18">
        <v>120308.910217636</v>
      </c>
      <c r="D95" s="19">
        <v>1.69142922197816E-2</v>
      </c>
      <c r="E95" s="18">
        <v>115060.68801405199</v>
      </c>
      <c r="F95" s="19">
        <v>2.0123981647579298E-2</v>
      </c>
      <c r="G95" s="18">
        <v>1160.0432226514299</v>
      </c>
      <c r="H95" s="19">
        <v>-5.57449320874355E-2</v>
      </c>
      <c r="I95" s="18">
        <v>170.96847350355901</v>
      </c>
      <c r="J95" s="19">
        <v>-1.78927449072422E-2</v>
      </c>
      <c r="K95" s="18">
        <v>21560.289182122498</v>
      </c>
      <c r="L95" s="19">
        <v>3.59175601303574E-2</v>
      </c>
      <c r="M95" s="18">
        <v>3823.0143108807101</v>
      </c>
      <c r="N95" s="19">
        <v>4.1217065023463298E-2</v>
      </c>
      <c r="O95" s="18">
        <v>2877.8839120849502</v>
      </c>
      <c r="P95" s="19">
        <v>0.118854126644847</v>
      </c>
      <c r="Q95" s="18">
        <v>470.24263526414501</v>
      </c>
      <c r="R95" s="19">
        <v>7.83431648562272E-3</v>
      </c>
      <c r="S95" s="18">
        <v>5934.6049491338499</v>
      </c>
      <c r="T95" s="19">
        <v>2.3112227045151802E-2</v>
      </c>
      <c r="U95" s="18">
        <v>16206.107192645</v>
      </c>
      <c r="V95" s="19">
        <v>1.5878594996932699E-2</v>
      </c>
      <c r="W95" s="18">
        <v>5586.9434113730904</v>
      </c>
      <c r="X95" s="19">
        <v>1.20245171082831E-2</v>
      </c>
      <c r="Y95" s="18">
        <v>9610.2716715175502</v>
      </c>
      <c r="Z95" s="19">
        <v>2.22509031583962E-3</v>
      </c>
      <c r="AA95" s="18">
        <v>2839.9075782187601</v>
      </c>
      <c r="AB95" s="19">
        <v>2.5988503483291799E-3</v>
      </c>
      <c r="AC95" s="18">
        <v>9667.4382343867801</v>
      </c>
      <c r="AD95" s="19">
        <v>2.1058965550238899E-2</v>
      </c>
      <c r="AE95" s="18">
        <v>4865.5058415282801</v>
      </c>
      <c r="AF95" s="19">
        <v>-4.1476900442044603E-3</v>
      </c>
      <c r="AG95" s="18">
        <v>18107.062062105801</v>
      </c>
      <c r="AH95" s="19">
        <v>2.4541812332269201E-2</v>
      </c>
      <c r="AI95" s="18">
        <v>11362.7054557997</v>
      </c>
      <c r="AJ95" s="19">
        <v>1.3082933408399699E-2</v>
      </c>
      <c r="AK95" s="18">
        <v>831.66068374963004</v>
      </c>
      <c r="AL95" s="19">
        <v>2.72187026363691E-3</v>
      </c>
      <c r="AM95" s="18">
        <v>6949.39648865667</v>
      </c>
      <c r="AN95" s="19">
        <v>1.50223358755701E-2</v>
      </c>
      <c r="AO95" s="18">
        <v>637.68312890825302</v>
      </c>
      <c r="AP95" s="19">
        <v>-2.33474300714331E-3</v>
      </c>
      <c r="AQ95" s="18">
        <v>1397.4310353570399</v>
      </c>
      <c r="AR95" s="19">
        <v>2.1619037495763699E-3</v>
      </c>
      <c r="AS95" s="18">
        <v>411.48626641767999</v>
      </c>
      <c r="AT95" s="19">
        <v>5.3586277679196197E-3</v>
      </c>
      <c r="AU95" s="18">
        <v>5248.2222035840696</v>
      </c>
      <c r="AV95" s="19">
        <v>-4.8706198487230103E-2</v>
      </c>
      <c r="AW95" s="18">
        <v>7500.5182096259296</v>
      </c>
      <c r="AX95" s="19">
        <v>-2.9031813119947399E-2</v>
      </c>
      <c r="AY95" s="18">
        <v>-2252.29600604186</v>
      </c>
      <c r="AZ95" s="19">
        <v>2.0130104933378901E-2</v>
      </c>
      <c r="BA95" s="18"/>
      <c r="BB95" s="19"/>
    </row>
    <row r="96" spans="1:54" x14ac:dyDescent="0.2">
      <c r="A96" s="17">
        <v>2001</v>
      </c>
      <c r="B96" s="17">
        <v>1</v>
      </c>
      <c r="C96" s="18">
        <v>120837.834783774</v>
      </c>
      <c r="D96" s="19">
        <v>4.3963873098098504E-3</v>
      </c>
      <c r="E96" s="18">
        <v>115578.913979333</v>
      </c>
      <c r="F96" s="19">
        <v>4.5039359161320701E-3</v>
      </c>
      <c r="G96" s="18">
        <v>1093.23989994268</v>
      </c>
      <c r="H96" s="19">
        <v>-5.7586925559602799E-2</v>
      </c>
      <c r="I96" s="18">
        <v>182.60838781387599</v>
      </c>
      <c r="J96" s="19">
        <v>6.8082226341426202E-2</v>
      </c>
      <c r="K96" s="18">
        <v>22015.637256842099</v>
      </c>
      <c r="L96" s="19">
        <v>2.1119757294217001E-2</v>
      </c>
      <c r="M96" s="18">
        <v>4065.6570061030302</v>
      </c>
      <c r="N96" s="19">
        <v>6.3468947665650699E-2</v>
      </c>
      <c r="O96" s="18">
        <v>2969.8273034111999</v>
      </c>
      <c r="P96" s="19">
        <v>3.1948262728790797E-2</v>
      </c>
      <c r="Q96" s="18">
        <v>488.04120197401301</v>
      </c>
      <c r="R96" s="19">
        <v>3.7849751118101099E-2</v>
      </c>
      <c r="S96" s="18">
        <v>5957.7136357924301</v>
      </c>
      <c r="T96" s="19">
        <v>3.8938879431147399E-3</v>
      </c>
      <c r="U96" s="18">
        <v>16176.2911344109</v>
      </c>
      <c r="V96" s="19">
        <v>-1.8398038393601099E-3</v>
      </c>
      <c r="W96" s="18">
        <v>5665.92399261638</v>
      </c>
      <c r="X96" s="19">
        <v>1.41366352633028E-2</v>
      </c>
      <c r="Y96" s="18">
        <v>9870.2435963740008</v>
      </c>
      <c r="Z96" s="19">
        <v>2.70514646976052E-2</v>
      </c>
      <c r="AA96" s="18">
        <v>2949.2259763359898</v>
      </c>
      <c r="AB96" s="19">
        <v>3.8493646397394402E-2</v>
      </c>
      <c r="AC96" s="18">
        <v>8445.9173866280107</v>
      </c>
      <c r="AD96" s="19">
        <v>-0.12635414037752499</v>
      </c>
      <c r="AE96" s="18">
        <v>4738.8044823278697</v>
      </c>
      <c r="AF96" s="19">
        <v>-2.60407372485271E-2</v>
      </c>
      <c r="AG96" s="18">
        <v>18582.107270611901</v>
      </c>
      <c r="AH96" s="19">
        <v>2.6235355403142702E-2</v>
      </c>
      <c r="AI96" s="18">
        <v>11588.943042434101</v>
      </c>
      <c r="AJ96" s="19">
        <v>1.99105386929572E-2</v>
      </c>
      <c r="AK96" s="18">
        <v>846.01317973995197</v>
      </c>
      <c r="AL96" s="19">
        <v>1.7257634358296199E-2</v>
      </c>
      <c r="AM96" s="18">
        <v>7200.9965898324899</v>
      </c>
      <c r="AN96" s="19">
        <v>3.6204597274956701E-2</v>
      </c>
      <c r="AO96" s="18">
        <v>636.47809147583905</v>
      </c>
      <c r="AP96" s="19">
        <v>-1.8897119553350501E-3</v>
      </c>
      <c r="AQ96" s="18">
        <v>1423.22395617241</v>
      </c>
      <c r="AR96" s="19">
        <v>1.8457383701068399E-2</v>
      </c>
      <c r="AS96" s="18">
        <v>413.60158721323103</v>
      </c>
      <c r="AT96" s="19">
        <v>5.1406838288106096E-3</v>
      </c>
      <c r="AU96" s="18">
        <v>5258.9208044405896</v>
      </c>
      <c r="AV96" s="19">
        <v>2.0385190339726701E-3</v>
      </c>
      <c r="AW96" s="18">
        <v>7565.6546866105</v>
      </c>
      <c r="AX96" s="19">
        <v>8.6842635620791898E-3</v>
      </c>
      <c r="AY96" s="18">
        <v>-2306.73388216991</v>
      </c>
      <c r="AZ96" s="19">
        <v>2.41699474589534E-2</v>
      </c>
      <c r="BA96" s="18"/>
      <c r="BB96" s="19"/>
    </row>
    <row r="97" spans="1:54" x14ac:dyDescent="0.2">
      <c r="A97" s="17">
        <v>2001</v>
      </c>
      <c r="B97" s="17">
        <v>2</v>
      </c>
      <c r="C97" s="18">
        <v>121159.483772715</v>
      </c>
      <c r="D97" s="19">
        <v>2.6618235051714101E-3</v>
      </c>
      <c r="E97" s="18">
        <v>116497.163596064</v>
      </c>
      <c r="F97" s="19">
        <v>7.9447849535485594E-3</v>
      </c>
      <c r="G97" s="18">
        <v>1121.62729732242</v>
      </c>
      <c r="H97" s="19">
        <v>2.5966301981135798E-2</v>
      </c>
      <c r="I97" s="18">
        <v>181.32739095373799</v>
      </c>
      <c r="J97" s="19">
        <v>-7.0149946312650898E-3</v>
      </c>
      <c r="K97" s="18">
        <v>22428.3347209364</v>
      </c>
      <c r="L97" s="19">
        <v>1.87456515239415E-2</v>
      </c>
      <c r="M97" s="18">
        <v>4261.4082144633903</v>
      </c>
      <c r="N97" s="19">
        <v>4.8147496964577E-2</v>
      </c>
      <c r="O97" s="18">
        <v>2954.5011533708798</v>
      </c>
      <c r="P97" s="19">
        <v>-5.1606199534631704E-3</v>
      </c>
      <c r="Q97" s="18">
        <v>487.48817773969199</v>
      </c>
      <c r="R97" s="19">
        <v>-1.13315070957987E-3</v>
      </c>
      <c r="S97" s="18">
        <v>5993.2206215034003</v>
      </c>
      <c r="T97" s="19">
        <v>5.9598342386999502E-3</v>
      </c>
      <c r="U97" s="18">
        <v>16286.784492514</v>
      </c>
      <c r="V97" s="19">
        <v>6.8305742759580098E-3</v>
      </c>
      <c r="W97" s="18">
        <v>5745.6423496341704</v>
      </c>
      <c r="X97" s="19">
        <v>1.4069789344451E-2</v>
      </c>
      <c r="Y97" s="18">
        <v>9911.4316492599901</v>
      </c>
      <c r="Z97" s="19">
        <v>4.17295201317258E-3</v>
      </c>
      <c r="AA97" s="18">
        <v>2936.0509940536699</v>
      </c>
      <c r="AB97" s="19">
        <v>-4.4672678146842103E-3</v>
      </c>
      <c r="AC97" s="18">
        <v>8490.3912645003002</v>
      </c>
      <c r="AD97" s="19">
        <v>5.2657249457237496E-3</v>
      </c>
      <c r="AE97" s="18">
        <v>4598.5155562078498</v>
      </c>
      <c r="AF97" s="19">
        <v>-2.9604286617688502E-2</v>
      </c>
      <c r="AG97" s="18">
        <v>18991.697878375599</v>
      </c>
      <c r="AH97" s="19">
        <v>2.20422044603883E-2</v>
      </c>
      <c r="AI97" s="18">
        <v>11595.8319699814</v>
      </c>
      <c r="AJ97" s="19">
        <v>5.9443967599293003E-4</v>
      </c>
      <c r="AK97" s="18">
        <v>849.38067974677097</v>
      </c>
      <c r="AL97" s="19">
        <v>3.9804344512157598E-3</v>
      </c>
      <c r="AM97" s="18">
        <v>7177.19960645223</v>
      </c>
      <c r="AN97" s="19">
        <v>-3.30467916258403E-3</v>
      </c>
      <c r="AO97" s="18">
        <v>631.52268242362902</v>
      </c>
      <c r="AP97" s="19">
        <v>-7.78567105227412E-3</v>
      </c>
      <c r="AQ97" s="18">
        <v>1446.55420966572</v>
      </c>
      <c r="AR97" s="19">
        <v>1.6392538498336998E-2</v>
      </c>
      <c r="AS97" s="18">
        <v>415.30325105587002</v>
      </c>
      <c r="AT97" s="19">
        <v>4.1142584923454803E-3</v>
      </c>
      <c r="AU97" s="18">
        <v>4662.3201766515604</v>
      </c>
      <c r="AV97" s="19">
        <v>-0.113445448215396</v>
      </c>
      <c r="AW97" s="18">
        <v>7020.1957822877202</v>
      </c>
      <c r="AX97" s="19">
        <v>-7.2096722216005896E-2</v>
      </c>
      <c r="AY97" s="18">
        <v>-2357.8756056361599</v>
      </c>
      <c r="AZ97" s="19">
        <v>2.2170621354096001E-2</v>
      </c>
      <c r="BA97" s="18"/>
      <c r="BB97" s="19"/>
    </row>
    <row r="98" spans="1:54" x14ac:dyDescent="0.2">
      <c r="A98" s="17">
        <v>2001</v>
      </c>
      <c r="B98" s="17">
        <v>3</v>
      </c>
      <c r="C98" s="18">
        <v>121425.31886307101</v>
      </c>
      <c r="D98" s="19">
        <v>2.1940922994876399E-3</v>
      </c>
      <c r="E98" s="18">
        <v>116335.515296691</v>
      </c>
      <c r="F98" s="19">
        <v>-1.38757283338331E-3</v>
      </c>
      <c r="G98" s="18">
        <v>1105.8797848797101</v>
      </c>
      <c r="H98" s="19">
        <v>-1.4039879807052799E-2</v>
      </c>
      <c r="I98" s="18">
        <v>179.74525673325101</v>
      </c>
      <c r="J98" s="19">
        <v>-8.7252908243200498E-3</v>
      </c>
      <c r="K98" s="18">
        <v>22276.2169696446</v>
      </c>
      <c r="L98" s="19">
        <v>-6.7823917015915596E-3</v>
      </c>
      <c r="M98" s="18">
        <v>4298.0002406690801</v>
      </c>
      <c r="N98" s="19">
        <v>8.5868389893979397E-3</v>
      </c>
      <c r="O98" s="18">
        <v>2870.82516136503</v>
      </c>
      <c r="P98" s="19">
        <v>-2.8321529646511499E-2</v>
      </c>
      <c r="Q98" s="18">
        <v>499.10262378289599</v>
      </c>
      <c r="R98" s="19">
        <v>2.3825082481089499E-2</v>
      </c>
      <c r="S98" s="18">
        <v>6017.7312509549502</v>
      </c>
      <c r="T98" s="19">
        <v>4.0897258752012897E-3</v>
      </c>
      <c r="U98" s="18">
        <v>16453.321266263902</v>
      </c>
      <c r="V98" s="19">
        <v>1.02252702997547E-2</v>
      </c>
      <c r="W98" s="18">
        <v>5816.8051333252197</v>
      </c>
      <c r="X98" s="19">
        <v>1.23855226901792E-2</v>
      </c>
      <c r="Y98" s="18">
        <v>9969.4283670187706</v>
      </c>
      <c r="Z98" s="19">
        <v>5.8514975243872903E-3</v>
      </c>
      <c r="AA98" s="18">
        <v>2957.1774148556901</v>
      </c>
      <c r="AB98" s="19">
        <v>7.1955224363611202E-3</v>
      </c>
      <c r="AC98" s="18">
        <v>8232.7500579116895</v>
      </c>
      <c r="AD98" s="19">
        <v>-3.0345033410398001E-2</v>
      </c>
      <c r="AE98" s="18">
        <v>4430.4034420134603</v>
      </c>
      <c r="AF98" s="19">
        <v>-3.6557909207773999E-2</v>
      </c>
      <c r="AG98" s="18">
        <v>18981.131504675399</v>
      </c>
      <c r="AH98" s="19">
        <v>-5.5636803870096096E-4</v>
      </c>
      <c r="AI98" s="18">
        <v>11714.547622284201</v>
      </c>
      <c r="AJ98" s="19">
        <v>1.02377865262409E-2</v>
      </c>
      <c r="AK98" s="18">
        <v>856.72536442031401</v>
      </c>
      <c r="AL98" s="19">
        <v>8.6471058839399095E-3</v>
      </c>
      <c r="AM98" s="18">
        <v>7264.8073945788501</v>
      </c>
      <c r="AN98" s="19">
        <v>1.22064026264317E-2</v>
      </c>
      <c r="AO98" s="18">
        <v>644.89923007362995</v>
      </c>
      <c r="AP98" s="19">
        <v>2.1181420750661099E-2</v>
      </c>
      <c r="AQ98" s="18">
        <v>1464.4621109176801</v>
      </c>
      <c r="AR98" s="19">
        <v>1.23796959231106E-2</v>
      </c>
      <c r="AS98" s="18">
        <v>416.36047431747397</v>
      </c>
      <c r="AT98" s="19">
        <v>2.54566574886272E-3</v>
      </c>
      <c r="AU98" s="18">
        <v>5089.8035663792698</v>
      </c>
      <c r="AV98" s="19">
        <v>9.1688981779610504E-2</v>
      </c>
      <c r="AW98" s="18">
        <v>7495.5247428199</v>
      </c>
      <c r="AX98" s="19">
        <v>6.7708789793506696E-2</v>
      </c>
      <c r="AY98" s="18">
        <v>-2405.7211764406302</v>
      </c>
      <c r="AZ98" s="19">
        <v>2.0291812973550798E-2</v>
      </c>
      <c r="BA98" s="18"/>
      <c r="BB98" s="19"/>
    </row>
    <row r="99" spans="1:54" x14ac:dyDescent="0.2">
      <c r="A99" s="17">
        <v>2001</v>
      </c>
      <c r="B99" s="17">
        <v>4</v>
      </c>
      <c r="C99" s="18">
        <v>120847.520290574</v>
      </c>
      <c r="D99" s="19">
        <v>-4.7584686448149897E-3</v>
      </c>
      <c r="E99" s="18">
        <v>116015.313665874</v>
      </c>
      <c r="F99" s="19">
        <v>-2.75239792423854E-3</v>
      </c>
      <c r="G99" s="18">
        <v>1133.18207507283</v>
      </c>
      <c r="H99" s="19">
        <v>2.46882984628287E-2</v>
      </c>
      <c r="I99" s="18">
        <v>180.01396897599699</v>
      </c>
      <c r="J99" s="19">
        <v>1.49496152293294E-3</v>
      </c>
      <c r="K99" s="18">
        <v>22157.323197458099</v>
      </c>
      <c r="L99" s="19">
        <v>-5.3372514888163601E-3</v>
      </c>
      <c r="M99" s="18">
        <v>4401.58088029393</v>
      </c>
      <c r="N99" s="19">
        <v>2.4099728670262398E-2</v>
      </c>
      <c r="O99" s="18">
        <v>2632.1439967105898</v>
      </c>
      <c r="P99" s="19">
        <v>-8.3140264989509299E-2</v>
      </c>
      <c r="Q99" s="18">
        <v>498.91280987359801</v>
      </c>
      <c r="R99" s="19">
        <v>-3.8031038157937402E-4</v>
      </c>
      <c r="S99" s="18">
        <v>6005.4062174752298</v>
      </c>
      <c r="T99" s="19">
        <v>-2.0481196261066298E-3</v>
      </c>
      <c r="U99" s="18">
        <v>16344.1963011728</v>
      </c>
      <c r="V99" s="19">
        <v>-6.6323973941235801E-3</v>
      </c>
      <c r="W99" s="18">
        <v>5807.9466922141601</v>
      </c>
      <c r="X99" s="19">
        <v>-1.5229049122355001E-3</v>
      </c>
      <c r="Y99" s="18">
        <v>9941.3048377821506</v>
      </c>
      <c r="Z99" s="19">
        <v>-2.8209771113515401E-3</v>
      </c>
      <c r="AA99" s="18">
        <v>2966.7385283932399</v>
      </c>
      <c r="AB99" s="19">
        <v>3.2331890164989398E-3</v>
      </c>
      <c r="AC99" s="18">
        <v>8421.1993835047506</v>
      </c>
      <c r="AD99" s="19">
        <v>2.2890203670395098E-2</v>
      </c>
      <c r="AE99" s="18">
        <v>4219.7457468478497</v>
      </c>
      <c r="AF99" s="19">
        <v>-4.7548196890592698E-2</v>
      </c>
      <c r="AG99" s="18">
        <v>18836.188762015401</v>
      </c>
      <c r="AH99" s="19">
        <v>-7.6361486997938996E-3</v>
      </c>
      <c r="AI99" s="18">
        <v>11825.5399840503</v>
      </c>
      <c r="AJ99" s="19">
        <v>9.4747458753718893E-3</v>
      </c>
      <c r="AK99" s="18">
        <v>862.88731167633205</v>
      </c>
      <c r="AL99" s="19">
        <v>7.1924417227764402E-3</v>
      </c>
      <c r="AM99" s="18">
        <v>7408.6712938690698</v>
      </c>
      <c r="AN99" s="19">
        <v>1.98028511254911E-2</v>
      </c>
      <c r="AO99" s="18">
        <v>671.494678927682</v>
      </c>
      <c r="AP99" s="19">
        <v>4.1239697015943703E-2</v>
      </c>
      <c r="AQ99" s="18">
        <v>1492.77298155465</v>
      </c>
      <c r="AR99" s="19">
        <v>1.93319242784828E-2</v>
      </c>
      <c r="AS99" s="18">
        <v>417.59159051305897</v>
      </c>
      <c r="AT99" s="19">
        <v>2.95685174631988E-3</v>
      </c>
      <c r="AU99" s="18">
        <v>4832.2066247005196</v>
      </c>
      <c r="AV99" s="19">
        <v>-5.0610389638672003E-2</v>
      </c>
      <c r="AW99" s="18">
        <v>7282.47721928382</v>
      </c>
      <c r="AX99" s="19">
        <v>-2.8423296679816901E-2</v>
      </c>
      <c r="AY99" s="18">
        <v>-2450.27059458331</v>
      </c>
      <c r="AZ99" s="19">
        <v>1.8518113644654201E-2</v>
      </c>
      <c r="BA99" s="18"/>
      <c r="BB99" s="19"/>
    </row>
    <row r="100" spans="1:54" x14ac:dyDescent="0.2">
      <c r="A100" s="17">
        <v>2002</v>
      </c>
      <c r="B100" s="17">
        <v>1</v>
      </c>
      <c r="C100" s="18">
        <v>120620.846580454</v>
      </c>
      <c r="D100" s="19">
        <v>-1.8757001349706301E-3</v>
      </c>
      <c r="E100" s="18">
        <v>115747.422467984</v>
      </c>
      <c r="F100" s="19">
        <v>-2.3091020437286899E-3</v>
      </c>
      <c r="G100" s="18">
        <v>1140.2454154594</v>
      </c>
      <c r="H100" s="19">
        <v>6.2331910660671204E-3</v>
      </c>
      <c r="I100" s="18">
        <v>184.068449133158</v>
      </c>
      <c r="J100" s="19">
        <v>2.2523141844072999E-2</v>
      </c>
      <c r="K100" s="18">
        <v>22358.789482359902</v>
      </c>
      <c r="L100" s="19">
        <v>9.0925371763692607E-3</v>
      </c>
      <c r="M100" s="18">
        <v>4642.2339330977502</v>
      </c>
      <c r="N100" s="19">
        <v>5.4674231679175699E-2</v>
      </c>
      <c r="O100" s="18">
        <v>2419.2966909244201</v>
      </c>
      <c r="P100" s="19">
        <v>-8.0864613050109294E-2</v>
      </c>
      <c r="Q100" s="18">
        <v>499.99713959755798</v>
      </c>
      <c r="R100" s="19">
        <v>2.1733852138106102E-3</v>
      </c>
      <c r="S100" s="18">
        <v>6148.3360043654902</v>
      </c>
      <c r="T100" s="19">
        <v>2.3800186317845601E-2</v>
      </c>
      <c r="U100" s="18">
        <v>16415.800682474499</v>
      </c>
      <c r="V100" s="19">
        <v>4.3810279797304999E-3</v>
      </c>
      <c r="W100" s="18">
        <v>5768.0823462095505</v>
      </c>
      <c r="X100" s="19">
        <v>-6.8637589353306404E-3</v>
      </c>
      <c r="Y100" s="18">
        <v>10076.665017913199</v>
      </c>
      <c r="Z100" s="19">
        <v>1.36159369760616E-2</v>
      </c>
      <c r="AA100" s="18">
        <v>2949.9970338431399</v>
      </c>
      <c r="AB100" s="19">
        <v>-5.6430637179074603E-3</v>
      </c>
      <c r="AC100" s="18">
        <v>8089.5643710537497</v>
      </c>
      <c r="AD100" s="19">
        <v>-3.9380971444590199E-2</v>
      </c>
      <c r="AE100" s="18">
        <v>3950.60821672676</v>
      </c>
      <c r="AF100" s="19">
        <v>-6.3780508653188697E-2</v>
      </c>
      <c r="AG100" s="18">
        <v>18585.186362647401</v>
      </c>
      <c r="AH100" s="19">
        <v>-1.3325540667449299E-2</v>
      </c>
      <c r="AI100" s="18">
        <v>11952.4445627641</v>
      </c>
      <c r="AJ100" s="19">
        <v>1.073139821818E-2</v>
      </c>
      <c r="AK100" s="18">
        <v>869.86770960292301</v>
      </c>
      <c r="AL100" s="19">
        <v>8.0895823036624109E-3</v>
      </c>
      <c r="AM100" s="18">
        <v>7469.0067544672302</v>
      </c>
      <c r="AN100" s="19">
        <v>8.1438976308878495E-3</v>
      </c>
      <c r="AO100" s="18">
        <v>700.93830365636802</v>
      </c>
      <c r="AP100" s="19">
        <v>4.3847889868173999E-2</v>
      </c>
      <c r="AQ100" s="18">
        <v>1518.9174058357801</v>
      </c>
      <c r="AR100" s="19">
        <v>1.7513998849244799E-2</v>
      </c>
      <c r="AS100" s="18">
        <v>417.692865158899</v>
      </c>
      <c r="AT100" s="19">
        <v>2.4252079817133101E-4</v>
      </c>
      <c r="AU100" s="18">
        <v>4873.4241124703103</v>
      </c>
      <c r="AV100" s="19">
        <v>8.52974447721477E-3</v>
      </c>
      <c r="AW100" s="18">
        <v>7364.94797253451</v>
      </c>
      <c r="AX100" s="19">
        <v>1.1324546684788901E-2</v>
      </c>
      <c r="AY100" s="18">
        <v>-2491.5238600642001</v>
      </c>
      <c r="AZ100" s="19">
        <v>1.6836208038446099E-2</v>
      </c>
      <c r="BA100" s="18"/>
      <c r="BB100" s="19"/>
    </row>
    <row r="101" spans="1:54" x14ac:dyDescent="0.2">
      <c r="A101" s="17">
        <v>2002</v>
      </c>
      <c r="B101" s="17">
        <v>2</v>
      </c>
      <c r="C101" s="18">
        <v>120448.014743427</v>
      </c>
      <c r="D101" s="19">
        <v>-1.43285213067612E-3</v>
      </c>
      <c r="E101" s="18">
        <v>116122.695502644</v>
      </c>
      <c r="F101" s="19">
        <v>3.2421718484785299E-3</v>
      </c>
      <c r="G101" s="18">
        <v>1138.9180974870801</v>
      </c>
      <c r="H101" s="19">
        <v>-1.1640634150528199E-3</v>
      </c>
      <c r="I101" s="18">
        <v>182.995231760227</v>
      </c>
      <c r="J101" s="19">
        <v>-5.8305341191581296E-3</v>
      </c>
      <c r="K101" s="18">
        <v>22703.958837606398</v>
      </c>
      <c r="L101" s="19">
        <v>1.5437747894128599E-2</v>
      </c>
      <c r="M101" s="18">
        <v>4789.3577943117998</v>
      </c>
      <c r="N101" s="19">
        <v>3.1692470335261499E-2</v>
      </c>
      <c r="O101" s="18">
        <v>2408.40553416692</v>
      </c>
      <c r="P101" s="19">
        <v>-4.5017863242470301E-3</v>
      </c>
      <c r="Q101" s="18">
        <v>513.09651676753299</v>
      </c>
      <c r="R101" s="19">
        <v>2.61989042187694E-2</v>
      </c>
      <c r="S101" s="18">
        <v>6201.6800526690104</v>
      </c>
      <c r="T101" s="19">
        <v>8.6761764915981292E-3</v>
      </c>
      <c r="U101" s="18">
        <v>16684.156669694599</v>
      </c>
      <c r="V101" s="19">
        <v>1.6347419928574199E-2</v>
      </c>
      <c r="W101" s="18">
        <v>5718.2134262561704</v>
      </c>
      <c r="X101" s="19">
        <v>-8.6456671316682606E-3</v>
      </c>
      <c r="Y101" s="18">
        <v>10172.1807309592</v>
      </c>
      <c r="Z101" s="19">
        <v>9.4789012908749193E-3</v>
      </c>
      <c r="AA101" s="18">
        <v>2931.8458306521102</v>
      </c>
      <c r="AB101" s="19">
        <v>-6.1529564209054097E-3</v>
      </c>
      <c r="AC101" s="18">
        <v>7890.8841028316201</v>
      </c>
      <c r="AD101" s="19">
        <v>-2.45600701235591E-2</v>
      </c>
      <c r="AE101" s="18">
        <v>3872.65938081882</v>
      </c>
      <c r="AF101" s="19">
        <v>-1.9730844374268201E-2</v>
      </c>
      <c r="AG101" s="18">
        <v>18280.2204998704</v>
      </c>
      <c r="AH101" s="19">
        <v>-1.6409082848363701E-2</v>
      </c>
      <c r="AI101" s="18">
        <v>12025.984927901</v>
      </c>
      <c r="AJ101" s="19">
        <v>6.1527468084661098E-3</v>
      </c>
      <c r="AK101" s="18">
        <v>865.99156694800502</v>
      </c>
      <c r="AL101" s="19">
        <v>-4.4560139572121802E-3</v>
      </c>
      <c r="AM101" s="18">
        <v>7543.39502550829</v>
      </c>
      <c r="AN101" s="19">
        <v>9.9595934889964398E-3</v>
      </c>
      <c r="AO101" s="18">
        <v>730.56964682707701</v>
      </c>
      <c r="AP101" s="19">
        <v>4.2273824980231502E-2</v>
      </c>
      <c r="AQ101" s="18">
        <v>1557.94224715872</v>
      </c>
      <c r="AR101" s="19">
        <v>2.5692536785082001E-2</v>
      </c>
      <c r="AS101" s="18">
        <v>417.81060301640599</v>
      </c>
      <c r="AT101" s="19">
        <v>2.8187663072021301E-4</v>
      </c>
      <c r="AU101" s="18">
        <v>4325.3192407838897</v>
      </c>
      <c r="AV101" s="19">
        <v>-0.11246812488244499</v>
      </c>
      <c r="AW101" s="18">
        <v>6855.3839702897603</v>
      </c>
      <c r="AX101" s="19">
        <v>-6.9187725988700002E-2</v>
      </c>
      <c r="AY101" s="18">
        <v>-2530.0647295058802</v>
      </c>
      <c r="AZ101" s="19">
        <v>1.54687940418463E-2</v>
      </c>
      <c r="BA101" s="18"/>
      <c r="BB101" s="19"/>
    </row>
    <row r="102" spans="1:54" x14ac:dyDescent="0.2">
      <c r="A102" s="17">
        <v>2002</v>
      </c>
      <c r="B102" s="17">
        <v>3</v>
      </c>
      <c r="C102" s="18">
        <v>120828.305491001</v>
      </c>
      <c r="D102" s="19">
        <v>3.1573019147201902E-3</v>
      </c>
      <c r="E102" s="18">
        <v>116379.33740230399</v>
      </c>
      <c r="F102" s="19">
        <v>2.2100925107706401E-3</v>
      </c>
      <c r="G102" s="18">
        <v>1137.72088166464</v>
      </c>
      <c r="H102" s="19">
        <v>-1.05118693353368E-3</v>
      </c>
      <c r="I102" s="18">
        <v>178.424643707722</v>
      </c>
      <c r="J102" s="19">
        <v>-2.4976541784943799E-2</v>
      </c>
      <c r="K102" s="18">
        <v>22818.089215227599</v>
      </c>
      <c r="L102" s="19">
        <v>5.02689325846295E-3</v>
      </c>
      <c r="M102" s="18">
        <v>4854.6494613843597</v>
      </c>
      <c r="N102" s="19">
        <v>1.3632655958615099E-2</v>
      </c>
      <c r="O102" s="18">
        <v>2332.9660605775498</v>
      </c>
      <c r="P102" s="19">
        <v>-3.1323409832418998E-2</v>
      </c>
      <c r="Q102" s="18">
        <v>510.00627604130898</v>
      </c>
      <c r="R102" s="19">
        <v>-6.0227279376058301E-3</v>
      </c>
      <c r="S102" s="18">
        <v>6207.8517115656296</v>
      </c>
      <c r="T102" s="19">
        <v>9.9515918980031003E-4</v>
      </c>
      <c r="U102" s="18">
        <v>16696.378367376201</v>
      </c>
      <c r="V102" s="19">
        <v>7.32533140485492E-4</v>
      </c>
      <c r="W102" s="18">
        <v>5729.2660139835898</v>
      </c>
      <c r="X102" s="19">
        <v>1.9328742919377799E-3</v>
      </c>
      <c r="Y102" s="18">
        <v>10255.089060869101</v>
      </c>
      <c r="Z102" s="19">
        <v>8.1504971355352805E-3</v>
      </c>
      <c r="AA102" s="18">
        <v>2867.9325840562601</v>
      </c>
      <c r="AB102" s="19">
        <v>-2.1799661471841401E-2</v>
      </c>
      <c r="AC102" s="18">
        <v>7931.96670385781</v>
      </c>
      <c r="AD102" s="19">
        <v>5.2063368934087704E-3</v>
      </c>
      <c r="AE102" s="18">
        <v>3975.9903127590801</v>
      </c>
      <c r="AF102" s="19">
        <v>2.6682163799908402E-2</v>
      </c>
      <c r="AG102" s="18">
        <v>18111.685374901899</v>
      </c>
      <c r="AH102" s="19">
        <v>-9.2195345767124293E-3</v>
      </c>
      <c r="AI102" s="18">
        <v>12137.3621870063</v>
      </c>
      <c r="AJ102" s="19">
        <v>9.2613835600947603E-3</v>
      </c>
      <c r="AK102" s="18">
        <v>858.39676089170302</v>
      </c>
      <c r="AL102" s="19">
        <v>-8.7700693010991405E-3</v>
      </c>
      <c r="AM102" s="18">
        <v>7616.41365470237</v>
      </c>
      <c r="AN102" s="19">
        <v>9.6798098133741295E-3</v>
      </c>
      <c r="AO102" s="18">
        <v>747.62928423063499</v>
      </c>
      <c r="AP102" s="19">
        <v>2.33511445180472E-2</v>
      </c>
      <c r="AQ102" s="18">
        <v>1577.5064845547399</v>
      </c>
      <c r="AR102" s="19">
        <v>1.2557742388528101E-2</v>
      </c>
      <c r="AS102" s="18">
        <v>417.92783831394502</v>
      </c>
      <c r="AT102" s="19">
        <v>2.8059435708960301E-4</v>
      </c>
      <c r="AU102" s="18">
        <v>4448.9680886966698</v>
      </c>
      <c r="AV102" s="19">
        <v>2.8587218891702501E-2</v>
      </c>
      <c r="AW102" s="18">
        <v>7014.8612916050097</v>
      </c>
      <c r="AX102" s="19">
        <v>2.32630764383728E-2</v>
      </c>
      <c r="AY102" s="18">
        <v>-2565.8932029083398</v>
      </c>
      <c r="AZ102" s="19">
        <v>1.4161089629300299E-2</v>
      </c>
      <c r="BA102" s="18"/>
      <c r="BB102" s="19"/>
    </row>
    <row r="103" spans="1:54" x14ac:dyDescent="0.2">
      <c r="A103" s="17">
        <v>2002</v>
      </c>
      <c r="B103" s="17">
        <v>4</v>
      </c>
      <c r="C103" s="18">
        <v>120778.22367660201</v>
      </c>
      <c r="D103" s="19">
        <v>-4.1448743484273599E-4</v>
      </c>
      <c r="E103" s="18">
        <v>116253.24777470699</v>
      </c>
      <c r="F103" s="19">
        <v>-1.08343654820353E-3</v>
      </c>
      <c r="G103" s="18">
        <v>1084.0688885352099</v>
      </c>
      <c r="H103" s="19">
        <v>-4.7157430257346901E-2</v>
      </c>
      <c r="I103" s="18">
        <v>173.229125446859</v>
      </c>
      <c r="J103" s="19">
        <v>-2.9118837806807501E-2</v>
      </c>
      <c r="K103" s="18">
        <v>22592.015315713899</v>
      </c>
      <c r="L103" s="19">
        <v>-9.9076613024556802E-3</v>
      </c>
      <c r="M103" s="18">
        <v>4840.8642495566501</v>
      </c>
      <c r="N103" s="19">
        <v>-2.8395895393403801E-3</v>
      </c>
      <c r="O103" s="18">
        <v>2287.47444691479</v>
      </c>
      <c r="P103" s="19">
        <v>-1.9499475123739601E-2</v>
      </c>
      <c r="Q103" s="18">
        <v>508.104377156797</v>
      </c>
      <c r="R103" s="19">
        <v>-3.7291676080422101E-3</v>
      </c>
      <c r="S103" s="18">
        <v>6248.8364073346702</v>
      </c>
      <c r="T103" s="19">
        <v>6.6020739014576203E-3</v>
      </c>
      <c r="U103" s="18">
        <v>16830.293365341</v>
      </c>
      <c r="V103" s="19">
        <v>8.0206015351485006E-3</v>
      </c>
      <c r="W103" s="18">
        <v>5780.7559402297702</v>
      </c>
      <c r="X103" s="19">
        <v>8.9871767379103903E-3</v>
      </c>
      <c r="Y103" s="18">
        <v>10254.195794341</v>
      </c>
      <c r="Z103" s="19">
        <v>-8.7104707014562494E-5</v>
      </c>
      <c r="AA103" s="18">
        <v>2839.2777019447799</v>
      </c>
      <c r="AB103" s="19">
        <v>-9.9914768815625409E-3</v>
      </c>
      <c r="AC103" s="18">
        <v>7977.0590257122703</v>
      </c>
      <c r="AD103" s="19">
        <v>5.6848854184588004E-3</v>
      </c>
      <c r="AE103" s="18">
        <v>4275.4270635828198</v>
      </c>
      <c r="AF103" s="19">
        <v>7.5311237520583593E-2</v>
      </c>
      <c r="AG103" s="18">
        <v>17751.160884990699</v>
      </c>
      <c r="AH103" s="19">
        <v>-1.9905629015111701E-2</v>
      </c>
      <c r="AI103" s="18">
        <v>12168.0871740285</v>
      </c>
      <c r="AJ103" s="19">
        <v>2.5314385901062898E-3</v>
      </c>
      <c r="AK103" s="18">
        <v>850.47595393294705</v>
      </c>
      <c r="AL103" s="19">
        <v>-9.2274427393321794E-3</v>
      </c>
      <c r="AM103" s="18">
        <v>7663.8976229537902</v>
      </c>
      <c r="AN103" s="19">
        <v>6.2344261228652904E-3</v>
      </c>
      <c r="AO103" s="18">
        <v>762.82532775639697</v>
      </c>
      <c r="AP103" s="19">
        <v>2.0325639787371001E-2</v>
      </c>
      <c r="AQ103" s="18">
        <v>1568.5358180944099</v>
      </c>
      <c r="AR103" s="19">
        <v>-5.6866114644594798E-3</v>
      </c>
      <c r="AS103" s="18">
        <v>418.28348092616</v>
      </c>
      <c r="AT103" s="19">
        <v>8.50966553580079E-4</v>
      </c>
      <c r="AU103" s="18">
        <v>4524.9759018946697</v>
      </c>
      <c r="AV103" s="19">
        <v>1.7084369157673401E-2</v>
      </c>
      <c r="AW103" s="18">
        <v>7123.9851821662596</v>
      </c>
      <c r="AX103" s="19">
        <v>1.55561009726366E-2</v>
      </c>
      <c r="AY103" s="18">
        <v>-2599.0092802715899</v>
      </c>
      <c r="AZ103" s="19">
        <v>1.29062570981948E-2</v>
      </c>
      <c r="BA103" s="18"/>
      <c r="BB103" s="19"/>
    </row>
    <row r="104" spans="1:54" x14ac:dyDescent="0.2">
      <c r="A104" s="17">
        <v>2003</v>
      </c>
      <c r="B104" s="17">
        <v>1</v>
      </c>
      <c r="C104" s="18">
        <v>120812.322587705</v>
      </c>
      <c r="D104" s="19">
        <v>2.82326648507025E-4</v>
      </c>
      <c r="E104" s="18">
        <v>116305.729688703</v>
      </c>
      <c r="F104" s="19">
        <v>4.5144471230296201E-4</v>
      </c>
      <c r="G104" s="18">
        <v>978.24297637590905</v>
      </c>
      <c r="H104" s="19">
        <v>-9.7619176491903104E-2</v>
      </c>
      <c r="I104" s="18">
        <v>168.714816471538</v>
      </c>
      <c r="J104" s="19">
        <v>-2.60597573512922E-2</v>
      </c>
      <c r="K104" s="18">
        <v>22423.431800599799</v>
      </c>
      <c r="L104" s="19">
        <v>-7.4620839601171598E-3</v>
      </c>
      <c r="M104" s="18">
        <v>4905.84137340703</v>
      </c>
      <c r="N104" s="19">
        <v>1.3422628791197801E-2</v>
      </c>
      <c r="O104" s="18">
        <v>2284.8759573231</v>
      </c>
      <c r="P104" s="19">
        <v>-1.1359644236433901E-3</v>
      </c>
      <c r="Q104" s="18">
        <v>526.43157358624205</v>
      </c>
      <c r="R104" s="19">
        <v>3.6069747188556697E-2</v>
      </c>
      <c r="S104" s="18">
        <v>6251.6454363425401</v>
      </c>
      <c r="T104" s="19">
        <v>4.4952833211797698E-4</v>
      </c>
      <c r="U104" s="18">
        <v>17012.079834590299</v>
      </c>
      <c r="V104" s="19">
        <v>1.08011467954352E-2</v>
      </c>
      <c r="W104" s="18">
        <v>5865.8464715930304</v>
      </c>
      <c r="X104" s="19">
        <v>1.47196201055808E-2</v>
      </c>
      <c r="Y104" s="18">
        <v>10122.0108089887</v>
      </c>
      <c r="Z104" s="19">
        <v>-1.28908193293215E-2</v>
      </c>
      <c r="AA104" s="18">
        <v>2780.92050033022</v>
      </c>
      <c r="AB104" s="19">
        <v>-2.0553537815125301E-2</v>
      </c>
      <c r="AC104" s="18">
        <v>7682.4183165951499</v>
      </c>
      <c r="AD104" s="19">
        <v>-3.6936007138396197E-2</v>
      </c>
      <c r="AE104" s="18">
        <v>4813.0598588315397</v>
      </c>
      <c r="AF104" s="19">
        <v>0.125749495255845</v>
      </c>
      <c r="AG104" s="18">
        <v>17704.345154491399</v>
      </c>
      <c r="AH104" s="19">
        <v>-2.63733345681838E-3</v>
      </c>
      <c r="AI104" s="18">
        <v>12223.2635420878</v>
      </c>
      <c r="AJ104" s="19">
        <v>4.5345145272313002E-3</v>
      </c>
      <c r="AK104" s="18">
        <v>834.77532683202503</v>
      </c>
      <c r="AL104" s="19">
        <v>-1.8460988847851401E-2</v>
      </c>
      <c r="AM104" s="18">
        <v>7746.3099714733698</v>
      </c>
      <c r="AN104" s="19">
        <v>1.07533206436308E-2</v>
      </c>
      <c r="AO104" s="18">
        <v>773.38274692524601</v>
      </c>
      <c r="AP104" s="19">
        <v>1.38398907124655E-2</v>
      </c>
      <c r="AQ104" s="18">
        <v>1562.0436351194601</v>
      </c>
      <c r="AR104" s="19">
        <v>-4.1390084307044699E-3</v>
      </c>
      <c r="AS104" s="18">
        <v>417.777431738769</v>
      </c>
      <c r="AT104" s="19">
        <v>-1.2098235059880801E-3</v>
      </c>
      <c r="AU104" s="18">
        <v>4506.5928990019702</v>
      </c>
      <c r="AV104" s="19">
        <v>-4.0625637111133496E-3</v>
      </c>
      <c r="AW104" s="18">
        <v>7136.0058605975901</v>
      </c>
      <c r="AX104" s="19">
        <v>1.6873530929610899E-3</v>
      </c>
      <c r="AY104" s="18">
        <v>-2629.4129615956199</v>
      </c>
      <c r="AZ104" s="19">
        <v>1.1698181131873001E-2</v>
      </c>
      <c r="BA104" s="18"/>
      <c r="BB104" s="19"/>
    </row>
    <row r="105" spans="1:54" x14ac:dyDescent="0.2">
      <c r="A105" s="17">
        <v>2003</v>
      </c>
      <c r="B105" s="17">
        <v>2</v>
      </c>
      <c r="C105" s="18">
        <v>121105.75960617801</v>
      </c>
      <c r="D105" s="19">
        <v>2.4288666270773098E-3</v>
      </c>
      <c r="E105" s="18">
        <v>116581.807857548</v>
      </c>
      <c r="F105" s="19">
        <v>2.3737280148097301E-3</v>
      </c>
      <c r="G105" s="18">
        <v>980.69148776222903</v>
      </c>
      <c r="H105" s="19">
        <v>2.5029685317967702E-3</v>
      </c>
      <c r="I105" s="18">
        <v>171.01649299114499</v>
      </c>
      <c r="J105" s="19">
        <v>1.36424089344602E-2</v>
      </c>
      <c r="K105" s="18">
        <v>22409.620275927398</v>
      </c>
      <c r="L105" s="19">
        <v>-6.1594160943723197E-4</v>
      </c>
      <c r="M105" s="18">
        <v>5003.9884567506497</v>
      </c>
      <c r="N105" s="19">
        <v>2.0006167316303201E-2</v>
      </c>
      <c r="O105" s="18">
        <v>2175.8406946478999</v>
      </c>
      <c r="P105" s="19">
        <v>-4.7720429779016402E-2</v>
      </c>
      <c r="Q105" s="18">
        <v>510.56293697366198</v>
      </c>
      <c r="R105" s="19">
        <v>-3.0143778239737601E-2</v>
      </c>
      <c r="S105" s="18">
        <v>6252.7736329941799</v>
      </c>
      <c r="T105" s="19">
        <v>1.8046395354986999E-4</v>
      </c>
      <c r="U105" s="18">
        <v>16751.3344423503</v>
      </c>
      <c r="V105" s="19">
        <v>-1.53270731606754E-2</v>
      </c>
      <c r="W105" s="18">
        <v>5876.1868087195198</v>
      </c>
      <c r="X105" s="19">
        <v>1.7628039152681699E-3</v>
      </c>
      <c r="Y105" s="18">
        <v>10054.146817286401</v>
      </c>
      <c r="Z105" s="19">
        <v>-6.7045958538217701E-3</v>
      </c>
      <c r="AA105" s="18">
        <v>2684.3304189196501</v>
      </c>
      <c r="AB105" s="19">
        <v>-3.4733132931740601E-2</v>
      </c>
      <c r="AC105" s="18">
        <v>8101.9724335174797</v>
      </c>
      <c r="AD105" s="19">
        <v>5.4612245732054102E-2</v>
      </c>
      <c r="AE105" s="18">
        <v>5150.7805901448601</v>
      </c>
      <c r="AF105" s="19">
        <v>7.0167573481063603E-2</v>
      </c>
      <c r="AG105" s="18">
        <v>17618.287584546099</v>
      </c>
      <c r="AH105" s="19">
        <v>-4.8608163247131396E-3</v>
      </c>
      <c r="AI105" s="18">
        <v>12301.7059591743</v>
      </c>
      <c r="AJ105" s="19">
        <v>6.4174691821348197E-3</v>
      </c>
      <c r="AK105" s="18">
        <v>830.46833852808697</v>
      </c>
      <c r="AL105" s="19">
        <v>-5.1594580787175399E-3</v>
      </c>
      <c r="AM105" s="18">
        <v>7825.3687734039604</v>
      </c>
      <c r="AN105" s="19">
        <v>1.0205995141134801E-2</v>
      </c>
      <c r="AO105" s="18">
        <v>784.091009260806</v>
      </c>
      <c r="AP105" s="19">
        <v>1.3846006234471899E-2</v>
      </c>
      <c r="AQ105" s="18">
        <v>1561.3314813335701</v>
      </c>
      <c r="AR105" s="19">
        <v>-4.5591158267066501E-4</v>
      </c>
      <c r="AS105" s="18">
        <v>417.48448778606098</v>
      </c>
      <c r="AT105" s="19">
        <v>-7.0119621227282504E-4</v>
      </c>
      <c r="AU105" s="18">
        <v>4523.9517486299801</v>
      </c>
      <c r="AV105" s="19">
        <v>3.85187879558746E-3</v>
      </c>
      <c r="AW105" s="18">
        <v>7175.2806251869697</v>
      </c>
      <c r="AX105" s="19">
        <v>5.5037461230567101E-3</v>
      </c>
      <c r="AY105" s="18">
        <v>-2651.3288765569901</v>
      </c>
      <c r="AZ105" s="19">
        <v>8.3349079362811107E-3</v>
      </c>
      <c r="BA105" s="18"/>
      <c r="BB105" s="19"/>
    </row>
    <row r="106" spans="1:54" x14ac:dyDescent="0.2">
      <c r="A106" s="17">
        <v>2003</v>
      </c>
      <c r="B106" s="17">
        <v>3</v>
      </c>
      <c r="C106" s="18">
        <v>122227.57670950799</v>
      </c>
      <c r="D106" s="19">
        <v>9.2631193345253902E-3</v>
      </c>
      <c r="E106" s="18">
        <v>117813.79554203901</v>
      </c>
      <c r="F106" s="19">
        <v>1.0567580887028701E-2</v>
      </c>
      <c r="G106" s="18">
        <v>1022.86430735232</v>
      </c>
      <c r="H106" s="19">
        <v>4.3003146367996098E-2</v>
      </c>
      <c r="I106" s="18">
        <v>169.73907153995901</v>
      </c>
      <c r="J106" s="19">
        <v>-7.4695804412939796E-3</v>
      </c>
      <c r="K106" s="18">
        <v>22722.0486773433</v>
      </c>
      <c r="L106" s="19">
        <v>1.3941708854011E-2</v>
      </c>
      <c r="M106" s="18">
        <v>5081.7533980134804</v>
      </c>
      <c r="N106" s="19">
        <v>1.5540591657025701E-2</v>
      </c>
      <c r="O106" s="18">
        <v>2118.2564626553099</v>
      </c>
      <c r="P106" s="19">
        <v>-2.6465279436234099E-2</v>
      </c>
      <c r="Q106" s="18">
        <v>498.15624449441901</v>
      </c>
      <c r="R106" s="19">
        <v>-2.43000256790743E-2</v>
      </c>
      <c r="S106" s="18">
        <v>6207.1965793092304</v>
      </c>
      <c r="T106" s="19">
        <v>-7.2890938262104603E-3</v>
      </c>
      <c r="U106" s="18">
        <v>17049.264896184599</v>
      </c>
      <c r="V106" s="19">
        <v>1.7785475829378498E-2</v>
      </c>
      <c r="W106" s="18">
        <v>5842.74987986004</v>
      </c>
      <c r="X106" s="19">
        <v>-5.6902426604030802E-3</v>
      </c>
      <c r="Y106" s="18">
        <v>9960.5917457462092</v>
      </c>
      <c r="Z106" s="19">
        <v>-9.30512287520102E-3</v>
      </c>
      <c r="AA106" s="18">
        <v>2664.54909260566</v>
      </c>
      <c r="AB106" s="19">
        <v>-7.3691845737626797E-3</v>
      </c>
      <c r="AC106" s="18">
        <v>8482.5557016206694</v>
      </c>
      <c r="AD106" s="19">
        <v>4.6974149964857902E-2</v>
      </c>
      <c r="AE106" s="18">
        <v>5302.2454995124799</v>
      </c>
      <c r="AF106" s="19">
        <v>2.9406204888133801E-2</v>
      </c>
      <c r="AG106" s="18">
        <v>17620.479011984899</v>
      </c>
      <c r="AH106" s="19">
        <v>1.24383679644957E-4</v>
      </c>
      <c r="AI106" s="18">
        <v>12423.7046272757</v>
      </c>
      <c r="AJ106" s="19">
        <v>9.9172154257580695E-3</v>
      </c>
      <c r="AK106" s="18">
        <v>818.93770918542998</v>
      </c>
      <c r="AL106" s="19">
        <v>-1.3884490001261201E-2</v>
      </c>
      <c r="AM106" s="18">
        <v>7954.4128037011296</v>
      </c>
      <c r="AN106" s="19">
        <v>1.6490472721969501E-2</v>
      </c>
      <c r="AO106" s="18">
        <v>807.96720174290601</v>
      </c>
      <c r="AP106" s="19">
        <v>3.0450792318876999E-2</v>
      </c>
      <c r="AQ106" s="18">
        <v>1573.1293797139199</v>
      </c>
      <c r="AR106" s="19">
        <v>7.5563059615466601E-3</v>
      </c>
      <c r="AS106" s="18">
        <v>417.69653007052699</v>
      </c>
      <c r="AT106" s="19">
        <v>5.0790458249294602E-4</v>
      </c>
      <c r="AU106" s="18">
        <v>4413.7811674696804</v>
      </c>
      <c r="AV106" s="19">
        <v>-2.43527312583884E-2</v>
      </c>
      <c r="AW106" s="18">
        <v>7078.5381926253604</v>
      </c>
      <c r="AX106" s="19">
        <v>-1.34827385317886E-2</v>
      </c>
      <c r="AY106" s="18">
        <v>-2664.7570251556799</v>
      </c>
      <c r="AZ106" s="19">
        <v>5.0646861343490697E-3</v>
      </c>
      <c r="BA106" s="18"/>
      <c r="BB106" s="19"/>
    </row>
    <row r="107" spans="1:54" x14ac:dyDescent="0.2">
      <c r="A107" s="17">
        <v>2003</v>
      </c>
      <c r="B107" s="17">
        <v>4</v>
      </c>
      <c r="C107" s="18">
        <v>123872.63811581999</v>
      </c>
      <c r="D107" s="19">
        <v>1.34590036929307E-2</v>
      </c>
      <c r="E107" s="18">
        <v>119187.19373484</v>
      </c>
      <c r="F107" s="19">
        <v>1.1657363099820701E-2</v>
      </c>
      <c r="G107" s="18">
        <v>1099.42859680481</v>
      </c>
      <c r="H107" s="19">
        <v>7.4852831311201601E-2</v>
      </c>
      <c r="I107" s="18">
        <v>170.964217038854</v>
      </c>
      <c r="J107" s="19">
        <v>7.2178166628291702E-3</v>
      </c>
      <c r="K107" s="18">
        <v>23016.642664541399</v>
      </c>
      <c r="L107" s="19">
        <v>1.29651155748016E-2</v>
      </c>
      <c r="M107" s="18">
        <v>5229.6527537871398</v>
      </c>
      <c r="N107" s="19">
        <v>2.910400095988E-2</v>
      </c>
      <c r="O107" s="18">
        <v>2022.0654853306</v>
      </c>
      <c r="P107" s="19">
        <v>-4.5410449121980098E-2</v>
      </c>
      <c r="Q107" s="18">
        <v>507.10968895951999</v>
      </c>
      <c r="R107" s="19">
        <v>1.7973165174689099E-2</v>
      </c>
      <c r="S107" s="18">
        <v>6248.9933661549603</v>
      </c>
      <c r="T107" s="19">
        <v>6.7336012822689596E-3</v>
      </c>
      <c r="U107" s="18">
        <v>17338.715184975499</v>
      </c>
      <c r="V107" s="19">
        <v>1.6977288496215801E-2</v>
      </c>
      <c r="W107" s="18">
        <v>5847.0581790934302</v>
      </c>
      <c r="X107" s="19">
        <v>7.3737526369943595E-4</v>
      </c>
      <c r="Y107" s="18">
        <v>10088.365540393501</v>
      </c>
      <c r="Z107" s="19">
        <v>1.28279321057256E-2</v>
      </c>
      <c r="AA107" s="18">
        <v>2639.8446013305402</v>
      </c>
      <c r="AB107" s="19">
        <v>-9.2715466731986308E-3</v>
      </c>
      <c r="AC107" s="18">
        <v>8811.7644415658906</v>
      </c>
      <c r="AD107" s="19">
        <v>3.8810088789905203E-2</v>
      </c>
      <c r="AE107" s="18">
        <v>5269.2625156915501</v>
      </c>
      <c r="AF107" s="19">
        <v>-6.22056896912226E-3</v>
      </c>
      <c r="AG107" s="18">
        <v>17804.738761078999</v>
      </c>
      <c r="AH107" s="19">
        <v>1.0457136208884801E-2</v>
      </c>
      <c r="AI107" s="18">
        <v>12484.385798412301</v>
      </c>
      <c r="AJ107" s="19">
        <v>4.88430568474163E-3</v>
      </c>
      <c r="AK107" s="18">
        <v>806.580549003393</v>
      </c>
      <c r="AL107" s="19">
        <v>-1.508925531629E-2</v>
      </c>
      <c r="AM107" s="18">
        <v>8038.3450869834396</v>
      </c>
      <c r="AN107" s="19">
        <v>1.0551663001857401E-2</v>
      </c>
      <c r="AO107" s="18">
        <v>839.06521313668497</v>
      </c>
      <c r="AP107" s="19">
        <v>3.8489200213444E-2</v>
      </c>
      <c r="AQ107" s="18">
        <v>1581.9173245648601</v>
      </c>
      <c r="AR107" s="19">
        <v>5.58628232633773E-3</v>
      </c>
      <c r="AS107" s="18">
        <v>419.00469887353597</v>
      </c>
      <c r="AT107" s="19">
        <v>3.1318641856758998E-3</v>
      </c>
      <c r="AU107" s="18">
        <v>4685.4443809793602</v>
      </c>
      <c r="AV107" s="19">
        <v>6.15488632540011E-2</v>
      </c>
      <c r="AW107" s="18">
        <v>7355.1417883710601</v>
      </c>
      <c r="AX107" s="19">
        <v>3.9076372581259303E-2</v>
      </c>
      <c r="AY107" s="18">
        <v>-2669.6974073917099</v>
      </c>
      <c r="AZ107" s="19">
        <v>1.85397099599993E-3</v>
      </c>
      <c r="BA107" s="18"/>
      <c r="BB107" s="19"/>
    </row>
    <row r="108" spans="1:54" x14ac:dyDescent="0.2">
      <c r="A108" s="17">
        <v>2004</v>
      </c>
      <c r="B108" s="17">
        <v>1</v>
      </c>
      <c r="C108" s="18">
        <v>124268.125722351</v>
      </c>
      <c r="D108" s="19">
        <v>3.1926954374059701E-3</v>
      </c>
      <c r="E108" s="18">
        <v>119648.314420782</v>
      </c>
      <c r="F108" s="19">
        <v>3.8688777836957101E-3</v>
      </c>
      <c r="G108" s="18">
        <v>1164.5331384865599</v>
      </c>
      <c r="H108" s="19">
        <v>5.92167075433239E-2</v>
      </c>
      <c r="I108" s="18">
        <v>174.62888172195201</v>
      </c>
      <c r="J108" s="19">
        <v>2.14352731031759E-2</v>
      </c>
      <c r="K108" s="18">
        <v>22992.920929912201</v>
      </c>
      <c r="L108" s="19">
        <v>-1.0306340057897299E-3</v>
      </c>
      <c r="M108" s="18">
        <v>5346.7957143342001</v>
      </c>
      <c r="N108" s="19">
        <v>2.2399758848659301E-2</v>
      </c>
      <c r="O108" s="18">
        <v>1920.8112344659401</v>
      </c>
      <c r="P108" s="19">
        <v>-5.00746645443578E-2</v>
      </c>
      <c r="Q108" s="18">
        <v>540.50130959199203</v>
      </c>
      <c r="R108" s="19">
        <v>6.5846938757933501E-2</v>
      </c>
      <c r="S108" s="18">
        <v>6225.8407328780104</v>
      </c>
      <c r="T108" s="19">
        <v>-3.7050180597638601E-3</v>
      </c>
      <c r="U108" s="18">
        <v>17892.1330354526</v>
      </c>
      <c r="V108" s="19">
        <v>3.1918042633092898E-2</v>
      </c>
      <c r="W108" s="18">
        <v>5883.54838026368</v>
      </c>
      <c r="X108" s="19">
        <v>6.24077956000413E-3</v>
      </c>
      <c r="Y108" s="18">
        <v>10185.041586215901</v>
      </c>
      <c r="Z108" s="19">
        <v>9.5829245515837193E-3</v>
      </c>
      <c r="AA108" s="18">
        <v>2605.5968108607799</v>
      </c>
      <c r="AB108" s="19">
        <v>-1.2973411560854201E-2</v>
      </c>
      <c r="AC108" s="18">
        <v>8730.7316959804702</v>
      </c>
      <c r="AD108" s="19">
        <v>-9.1959727388057893E-3</v>
      </c>
      <c r="AE108" s="18">
        <v>5040.9722346148901</v>
      </c>
      <c r="AF108" s="19">
        <v>-4.3324901804915099E-2</v>
      </c>
      <c r="AG108" s="18">
        <v>17940.599966088299</v>
      </c>
      <c r="AH108" s="19">
        <v>7.6306205236942298E-3</v>
      </c>
      <c r="AI108" s="18">
        <v>12435.5046929739</v>
      </c>
      <c r="AJ108" s="19">
        <v>-3.9153792767736596E-3</v>
      </c>
      <c r="AK108" s="18">
        <v>787.14284348762806</v>
      </c>
      <c r="AL108" s="19">
        <v>-2.4098901888698902E-2</v>
      </c>
      <c r="AM108" s="18">
        <v>8104.4468707951401</v>
      </c>
      <c r="AN108" s="19">
        <v>8.2233075460693694E-3</v>
      </c>
      <c r="AO108" s="18">
        <v>876.36825207167794</v>
      </c>
      <c r="AP108" s="19">
        <v>4.4457854229879697E-2</v>
      </c>
      <c r="AQ108" s="18">
        <v>1610.14300374954</v>
      </c>
      <c r="AR108" s="19">
        <v>1.7842701857027101E-2</v>
      </c>
      <c r="AS108" s="18">
        <v>420.39720143455401</v>
      </c>
      <c r="AT108" s="19">
        <v>3.32335786391269E-3</v>
      </c>
      <c r="AU108" s="18">
        <v>4619.8113015694098</v>
      </c>
      <c r="AV108" s="19">
        <v>-1.40078665059783E-2</v>
      </c>
      <c r="AW108" s="18">
        <v>7285.9613248344704</v>
      </c>
      <c r="AX108" s="19">
        <v>-9.4057280644090895E-3</v>
      </c>
      <c r="AY108" s="18">
        <v>-2666.1500232650601</v>
      </c>
      <c r="AZ108" s="19">
        <v>-1.3287588761271599E-3</v>
      </c>
      <c r="BA108" s="18"/>
      <c r="BB108" s="19"/>
    </row>
    <row r="109" spans="1:54" x14ac:dyDescent="0.2">
      <c r="A109" s="17">
        <v>2004</v>
      </c>
      <c r="B109" s="17">
        <v>2</v>
      </c>
      <c r="C109" s="18">
        <v>125482.512263094</v>
      </c>
      <c r="D109" s="19">
        <v>9.7723091394765794E-3</v>
      </c>
      <c r="E109" s="18">
        <v>120531.511925543</v>
      </c>
      <c r="F109" s="19">
        <v>7.3816125955206103E-3</v>
      </c>
      <c r="G109" s="18">
        <v>1187.69866598716</v>
      </c>
      <c r="H109" s="19">
        <v>1.98925446902238E-2</v>
      </c>
      <c r="I109" s="18">
        <v>176.95243648663899</v>
      </c>
      <c r="J109" s="19">
        <v>1.3305672817551999E-2</v>
      </c>
      <c r="K109" s="18">
        <v>23278.135965465899</v>
      </c>
      <c r="L109" s="19">
        <v>1.2404471638166201E-2</v>
      </c>
      <c r="M109" s="18">
        <v>5392.8552678767401</v>
      </c>
      <c r="N109" s="19">
        <v>8.6144217964154706E-3</v>
      </c>
      <c r="O109" s="18">
        <v>1920.6468177837501</v>
      </c>
      <c r="P109" s="19">
        <v>-8.5597522150426806E-5</v>
      </c>
      <c r="Q109" s="18">
        <v>539.69379513926901</v>
      </c>
      <c r="R109" s="19">
        <v>-1.49401016869366E-3</v>
      </c>
      <c r="S109" s="18">
        <v>6104.7400737283997</v>
      </c>
      <c r="T109" s="19">
        <v>-1.9451294105563899E-2</v>
      </c>
      <c r="U109" s="18">
        <v>18175.513138223301</v>
      </c>
      <c r="V109" s="19">
        <v>1.5838251493501598E-2</v>
      </c>
      <c r="W109" s="18">
        <v>5853.05402859472</v>
      </c>
      <c r="X109" s="19">
        <v>-5.1829864731378602E-3</v>
      </c>
      <c r="Y109" s="18">
        <v>10379.2098389643</v>
      </c>
      <c r="Z109" s="19">
        <v>1.9064060868559898E-2</v>
      </c>
      <c r="AA109" s="18">
        <v>2623.20649424565</v>
      </c>
      <c r="AB109" s="19">
        <v>6.7584068691939302E-3</v>
      </c>
      <c r="AC109" s="18">
        <v>8594.2784325629309</v>
      </c>
      <c r="AD109" s="19">
        <v>-1.5629075336304601E-2</v>
      </c>
      <c r="AE109" s="18">
        <v>4892.4302985529603</v>
      </c>
      <c r="AF109" s="19">
        <v>-2.9466922083389899E-2</v>
      </c>
      <c r="AG109" s="18">
        <v>18111.563883533101</v>
      </c>
      <c r="AH109" s="19">
        <v>9.5294425921055304E-3</v>
      </c>
      <c r="AI109" s="18">
        <v>12557.048926511599</v>
      </c>
      <c r="AJ109" s="19">
        <v>9.7739686919498005E-3</v>
      </c>
      <c r="AK109" s="18">
        <v>775.93691492617404</v>
      </c>
      <c r="AL109" s="19">
        <v>-1.42362071308472E-2</v>
      </c>
      <c r="AM109" s="18">
        <v>8264.4506225959703</v>
      </c>
      <c r="AN109" s="19">
        <v>1.9742710927924002E-2</v>
      </c>
      <c r="AO109" s="18">
        <v>905.71573950081802</v>
      </c>
      <c r="AP109" s="19">
        <v>3.3487620483471502E-2</v>
      </c>
      <c r="AQ109" s="18">
        <v>1622.2751211279499</v>
      </c>
      <c r="AR109" s="19">
        <v>7.5348073743546403E-3</v>
      </c>
      <c r="AS109" s="18">
        <v>422.01476020742098</v>
      </c>
      <c r="AT109" s="19">
        <v>3.8476915815501798E-3</v>
      </c>
      <c r="AU109" s="18">
        <v>4951.0003375503002</v>
      </c>
      <c r="AV109" s="19">
        <v>7.1688866570888798E-2</v>
      </c>
      <c r="AW109" s="18">
        <v>7620.7873736366901</v>
      </c>
      <c r="AX109" s="19">
        <v>4.5954958292318202E-2</v>
      </c>
      <c r="AY109" s="18">
        <v>-2669.7870360863799</v>
      </c>
      <c r="AZ109" s="19">
        <v>1.3641440990119799E-3</v>
      </c>
      <c r="BA109" s="18"/>
      <c r="BB109" s="19"/>
    </row>
    <row r="110" spans="1:54" x14ac:dyDescent="0.2">
      <c r="A110" s="17">
        <v>2004</v>
      </c>
      <c r="B110" s="17">
        <v>3</v>
      </c>
      <c r="C110" s="18">
        <v>124759.70012149301</v>
      </c>
      <c r="D110" s="19">
        <v>-5.7602619565446699E-3</v>
      </c>
      <c r="E110" s="18">
        <v>120348.92273481601</v>
      </c>
      <c r="F110" s="19">
        <v>-1.5148668411324501E-3</v>
      </c>
      <c r="G110" s="18">
        <v>1174.5399373284699</v>
      </c>
      <c r="H110" s="19">
        <v>-1.10791811387184E-2</v>
      </c>
      <c r="I110" s="18">
        <v>180.30044702081599</v>
      </c>
      <c r="J110" s="19">
        <v>1.8920398049615102E-2</v>
      </c>
      <c r="K110" s="18">
        <v>23125.788881528701</v>
      </c>
      <c r="L110" s="19">
        <v>-6.5446427567562599E-3</v>
      </c>
      <c r="M110" s="18">
        <v>5380.2797946784904</v>
      </c>
      <c r="N110" s="19">
        <v>-2.3318766355853201E-3</v>
      </c>
      <c r="O110" s="18">
        <v>1957.9850500888001</v>
      </c>
      <c r="P110" s="19">
        <v>1.9440446811625399E-2</v>
      </c>
      <c r="Q110" s="18">
        <v>561.15751414185502</v>
      </c>
      <c r="R110" s="19">
        <v>3.9770179305187003E-2</v>
      </c>
      <c r="S110" s="18">
        <v>6226.3257585348401</v>
      </c>
      <c r="T110" s="19">
        <v>1.9916603055661501E-2</v>
      </c>
      <c r="U110" s="18">
        <v>17888.558323434099</v>
      </c>
      <c r="V110" s="19">
        <v>-1.5787989731400599E-2</v>
      </c>
      <c r="W110" s="18">
        <v>5765.4459471516002</v>
      </c>
      <c r="X110" s="19">
        <v>-1.49679263193392E-2</v>
      </c>
      <c r="Y110" s="18">
        <v>10397.4854240031</v>
      </c>
      <c r="Z110" s="19">
        <v>1.76078770179222E-3</v>
      </c>
      <c r="AA110" s="18">
        <v>2587.5947034992801</v>
      </c>
      <c r="AB110" s="19">
        <v>-1.3575671920791E-2</v>
      </c>
      <c r="AC110" s="18">
        <v>8461.9682594809292</v>
      </c>
      <c r="AD110" s="19">
        <v>-1.53951462150312E-2</v>
      </c>
      <c r="AE110" s="18">
        <v>4805.4449353134896</v>
      </c>
      <c r="AF110" s="19">
        <v>-1.7779581502715899E-2</v>
      </c>
      <c r="AG110" s="18">
        <v>18333.943051107599</v>
      </c>
      <c r="AH110" s="19">
        <v>1.22782973908033E-2</v>
      </c>
      <c r="AI110" s="18">
        <v>12576.235884363001</v>
      </c>
      <c r="AJ110" s="19">
        <v>1.5279830447125799E-3</v>
      </c>
      <c r="AK110" s="18">
        <v>771.32343517499999</v>
      </c>
      <c r="AL110" s="19">
        <v>-5.94568922089855E-3</v>
      </c>
      <c r="AM110" s="18">
        <v>8316.9600998824408</v>
      </c>
      <c r="AN110" s="19">
        <v>6.3536561211829899E-3</v>
      </c>
      <c r="AO110" s="18">
        <v>928.11204657051201</v>
      </c>
      <c r="AP110" s="19">
        <v>2.4727744139721099E-2</v>
      </c>
      <c r="AQ110" s="18">
        <v>1631.2491619161799</v>
      </c>
      <c r="AR110" s="19">
        <v>5.5317625668722696E-3</v>
      </c>
      <c r="AS110" s="18">
        <v>423.94982142663798</v>
      </c>
      <c r="AT110" s="19">
        <v>4.5852927472644902E-3</v>
      </c>
      <c r="AU110" s="18">
        <v>4410.7773866771404</v>
      </c>
      <c r="AV110" s="19">
        <v>-0.10911389901873</v>
      </c>
      <c r="AW110" s="18">
        <v>7091.3858325328001</v>
      </c>
      <c r="AX110" s="19">
        <v>-6.9468089732472899E-2</v>
      </c>
      <c r="AY110" s="18">
        <v>-2680.6084458556602</v>
      </c>
      <c r="AZ110" s="19">
        <v>4.0532857576303103E-3</v>
      </c>
      <c r="BA110" s="18"/>
      <c r="BB110" s="19"/>
    </row>
    <row r="111" spans="1:54" x14ac:dyDescent="0.2">
      <c r="A111" s="17">
        <v>2004</v>
      </c>
      <c r="B111" s="17">
        <v>4</v>
      </c>
      <c r="C111" s="18">
        <v>126364.980011811</v>
      </c>
      <c r="D111" s="19">
        <v>1.28669745819754E-2</v>
      </c>
      <c r="E111" s="18">
        <v>121207.431013044</v>
      </c>
      <c r="F111" s="19">
        <v>7.1334936675755403E-3</v>
      </c>
      <c r="G111" s="18">
        <v>1169.4104472326401</v>
      </c>
      <c r="H111" s="19">
        <v>-4.367233444181E-3</v>
      </c>
      <c r="I111" s="18">
        <v>181.065724363534</v>
      </c>
      <c r="J111" s="19">
        <v>4.2444561583903102E-3</v>
      </c>
      <c r="K111" s="18">
        <v>23207.476819737702</v>
      </c>
      <c r="L111" s="19">
        <v>3.5323308807957399E-3</v>
      </c>
      <c r="M111" s="18">
        <v>5409.2506756410603</v>
      </c>
      <c r="N111" s="19">
        <v>5.3846420759053899E-3</v>
      </c>
      <c r="O111" s="18">
        <v>2016.96520991747</v>
      </c>
      <c r="P111" s="19">
        <v>3.01228856808669E-2</v>
      </c>
      <c r="Q111" s="18">
        <v>594.75431695831799</v>
      </c>
      <c r="R111" s="19">
        <v>5.98705389659469E-2</v>
      </c>
      <c r="S111" s="18">
        <v>6300.3350197674599</v>
      </c>
      <c r="T111" s="19">
        <v>1.18865064410059E-2</v>
      </c>
      <c r="U111" s="18">
        <v>18101.0181691785</v>
      </c>
      <c r="V111" s="19">
        <v>1.1876856809983599E-2</v>
      </c>
      <c r="W111" s="18">
        <v>5815.4995947078396</v>
      </c>
      <c r="X111" s="19">
        <v>8.6816610571076609E-3</v>
      </c>
      <c r="Y111" s="18">
        <v>10392.4046389881</v>
      </c>
      <c r="Z111" s="19">
        <v>-4.8865517072527198E-4</v>
      </c>
      <c r="AA111" s="18">
        <v>2583.8024222214199</v>
      </c>
      <c r="AB111" s="19">
        <v>-1.46556231265083E-3</v>
      </c>
      <c r="AC111" s="18">
        <v>8585.4750006304894</v>
      </c>
      <c r="AD111" s="19">
        <v>1.45955098580262E-2</v>
      </c>
      <c r="AE111" s="18">
        <v>4768.11135872471</v>
      </c>
      <c r="AF111" s="19">
        <v>-7.7690155836401802E-3</v>
      </c>
      <c r="AG111" s="18">
        <v>18580.602484258001</v>
      </c>
      <c r="AH111" s="19">
        <v>1.34537034648159E-2</v>
      </c>
      <c r="AI111" s="18">
        <v>12642.465376211499</v>
      </c>
      <c r="AJ111" s="19">
        <v>5.26624122332486E-3</v>
      </c>
      <c r="AK111" s="18">
        <v>768.231214562329</v>
      </c>
      <c r="AL111" s="19">
        <v>-4.00898050241394E-3</v>
      </c>
      <c r="AM111" s="18">
        <v>8313.8151381154694</v>
      </c>
      <c r="AN111" s="19">
        <v>-3.7813837378153402E-4</v>
      </c>
      <c r="AO111" s="18">
        <v>940.20116903306996</v>
      </c>
      <c r="AP111" s="19">
        <v>1.30254989224943E-2</v>
      </c>
      <c r="AQ111" s="18">
        <v>1634.6226281572699</v>
      </c>
      <c r="AR111" s="19">
        <v>2.0680263443832998E-3</v>
      </c>
      <c r="AS111" s="18">
        <v>426.67387498603199</v>
      </c>
      <c r="AT111" s="19">
        <v>6.4254150414011502E-3</v>
      </c>
      <c r="AU111" s="18">
        <v>5157.5489987668898</v>
      </c>
      <c r="AV111" s="19">
        <v>0.169306121489012</v>
      </c>
      <c r="AW111" s="18">
        <v>7856.1632513397799</v>
      </c>
      <c r="AX111" s="19">
        <v>0.10784597494307201</v>
      </c>
      <c r="AY111" s="18">
        <v>-2698.6142525729001</v>
      </c>
      <c r="AZ111" s="19">
        <v>6.7170596082684096E-3</v>
      </c>
      <c r="BA111" s="18"/>
      <c r="BB111" s="19"/>
    </row>
    <row r="112" spans="1:54" x14ac:dyDescent="0.2">
      <c r="A112" s="17">
        <v>2005</v>
      </c>
      <c r="B112" s="17">
        <v>1</v>
      </c>
      <c r="C112" s="18">
        <v>127656.54758019</v>
      </c>
      <c r="D112" s="19">
        <v>1.02209296298572E-2</v>
      </c>
      <c r="E112" s="18">
        <v>122873.237152264</v>
      </c>
      <c r="F112" s="19">
        <v>1.3743432438896501E-2</v>
      </c>
      <c r="G112" s="18">
        <v>1118.2709965029501</v>
      </c>
      <c r="H112" s="19">
        <v>-4.3730967899858399E-2</v>
      </c>
      <c r="I112" s="18">
        <v>189.327385803064</v>
      </c>
      <c r="J112" s="19">
        <v>4.5627970001340397E-2</v>
      </c>
      <c r="K112" s="18">
        <v>23514.5723051485</v>
      </c>
      <c r="L112" s="19">
        <v>1.32326098091653E-2</v>
      </c>
      <c r="M112" s="18">
        <v>5498.3432139694796</v>
      </c>
      <c r="N112" s="19">
        <v>1.64704029579592E-2</v>
      </c>
      <c r="O112" s="18">
        <v>2190.0223151569598</v>
      </c>
      <c r="P112" s="19">
        <v>8.5800738846937702E-2</v>
      </c>
      <c r="Q112" s="18">
        <v>559.15236580748797</v>
      </c>
      <c r="R112" s="19">
        <v>-5.9859928941592797E-2</v>
      </c>
      <c r="S112" s="18">
        <v>6285.9327292795297</v>
      </c>
      <c r="T112" s="19">
        <v>-2.28595629323625E-3</v>
      </c>
      <c r="U112" s="18">
        <v>18415.086567917198</v>
      </c>
      <c r="V112" s="19">
        <v>1.73508692054372E-2</v>
      </c>
      <c r="W112" s="18">
        <v>5875.8655255207304</v>
      </c>
      <c r="X112" s="19">
        <v>1.03801796956224E-2</v>
      </c>
      <c r="Y112" s="18">
        <v>10735.6292651356</v>
      </c>
      <c r="Z112" s="19">
        <v>3.3026487908278702E-2</v>
      </c>
      <c r="AA112" s="18">
        <v>2622.5548755762602</v>
      </c>
      <c r="AB112" s="19">
        <v>1.49982262658919E-2</v>
      </c>
      <c r="AC112" s="18">
        <v>8790.8598620851699</v>
      </c>
      <c r="AD112" s="19">
        <v>2.3922364393303301E-2</v>
      </c>
      <c r="AE112" s="18">
        <v>4773.4281305608201</v>
      </c>
      <c r="AF112" s="19">
        <v>1.1150687213683499E-3</v>
      </c>
      <c r="AG112" s="18">
        <v>18762.4258095076</v>
      </c>
      <c r="AH112" s="19">
        <v>9.7856528281881107E-3</v>
      </c>
      <c r="AI112" s="18">
        <v>12717.636041518201</v>
      </c>
      <c r="AJ112" s="19">
        <v>5.9458865869772603E-3</v>
      </c>
      <c r="AK112" s="18">
        <v>776.11410014406101</v>
      </c>
      <c r="AL112" s="19">
        <v>1.0261084725935E-2</v>
      </c>
      <c r="AM112" s="18">
        <v>8398.6266290169497</v>
      </c>
      <c r="AN112" s="19">
        <v>1.02012721587537E-2</v>
      </c>
      <c r="AO112" s="18">
        <v>952.662263409292</v>
      </c>
      <c r="AP112" s="19">
        <v>1.3253646971143999E-2</v>
      </c>
      <c r="AQ112" s="18">
        <v>1641.5574359838299</v>
      </c>
      <c r="AR112" s="19">
        <v>4.2424518706012399E-3</v>
      </c>
      <c r="AS112" s="18">
        <v>429.37807371058898</v>
      </c>
      <c r="AT112" s="19">
        <v>6.3378586857345499E-3</v>
      </c>
      <c r="AU112" s="18">
        <v>4783.3104279259596</v>
      </c>
      <c r="AV112" s="19">
        <v>-7.2561321459167397E-2</v>
      </c>
      <c r="AW112" s="18">
        <v>7507.1148841640497</v>
      </c>
      <c r="AX112" s="19">
        <v>-4.4429877028866999E-2</v>
      </c>
      <c r="AY112" s="18">
        <v>-2723.8044562381001</v>
      </c>
      <c r="AZ112" s="19">
        <v>9.3344958958778701E-3</v>
      </c>
      <c r="BA112" s="18"/>
      <c r="BB112" s="19"/>
    </row>
    <row r="113" spans="1:54" x14ac:dyDescent="0.2">
      <c r="A113" s="17">
        <v>2005</v>
      </c>
      <c r="B113" s="17">
        <v>2</v>
      </c>
      <c r="C113" s="18">
        <v>129156.731863106</v>
      </c>
      <c r="D113" s="19">
        <v>1.17517221901522E-2</v>
      </c>
      <c r="E113" s="18">
        <v>124484.451148911</v>
      </c>
      <c r="F113" s="19">
        <v>1.3112814751112801E-2</v>
      </c>
      <c r="G113" s="18">
        <v>1068.1511834391899</v>
      </c>
      <c r="H113" s="19">
        <v>-4.4819022598726901E-2</v>
      </c>
      <c r="I113" s="18">
        <v>191.75917904829299</v>
      </c>
      <c r="J113" s="19">
        <v>1.2844381888619701E-2</v>
      </c>
      <c r="K113" s="18">
        <v>24255.319062561401</v>
      </c>
      <c r="L113" s="19">
        <v>3.1501604528468397E-2</v>
      </c>
      <c r="M113" s="18">
        <v>5586.2324480577599</v>
      </c>
      <c r="N113" s="19">
        <v>1.5984675868357098E-2</v>
      </c>
      <c r="O113" s="18">
        <v>1904.1065683018501</v>
      </c>
      <c r="P113" s="19">
        <v>-0.13055380526322</v>
      </c>
      <c r="Q113" s="18">
        <v>528.50895755676299</v>
      </c>
      <c r="R113" s="19">
        <v>-5.4803323967827298E-2</v>
      </c>
      <c r="S113" s="18">
        <v>6499.7789034418602</v>
      </c>
      <c r="T113" s="19">
        <v>3.4019799983898702E-2</v>
      </c>
      <c r="U113" s="18">
        <v>18827.0176141343</v>
      </c>
      <c r="V113" s="19">
        <v>2.2369215843640801E-2</v>
      </c>
      <c r="W113" s="18">
        <v>5938.6509968954297</v>
      </c>
      <c r="X113" s="19">
        <v>1.06853145467671E-2</v>
      </c>
      <c r="Y113" s="18">
        <v>10818.8925651105</v>
      </c>
      <c r="Z113" s="19">
        <v>7.7557912925763101E-3</v>
      </c>
      <c r="AA113" s="18">
        <v>2629.7998206737998</v>
      </c>
      <c r="AB113" s="19">
        <v>2.76255233589651E-3</v>
      </c>
      <c r="AC113" s="18">
        <v>8995.67254468598</v>
      </c>
      <c r="AD113" s="19">
        <v>2.3298367374068301E-2</v>
      </c>
      <c r="AE113" s="18">
        <v>4818.9793257585998</v>
      </c>
      <c r="AF113" s="19">
        <v>9.5426586411015996E-3</v>
      </c>
      <c r="AG113" s="18">
        <v>18957.9464197917</v>
      </c>
      <c r="AH113" s="19">
        <v>1.04208598754358E-2</v>
      </c>
      <c r="AI113" s="18">
        <v>12786.347976454599</v>
      </c>
      <c r="AJ113" s="19">
        <v>5.4028857809766996E-3</v>
      </c>
      <c r="AK113" s="18">
        <v>784.32403666921903</v>
      </c>
      <c r="AL113" s="19">
        <v>1.05782597219077E-2</v>
      </c>
      <c r="AM113" s="18">
        <v>8373.1647219512797</v>
      </c>
      <c r="AN113" s="19">
        <v>-3.0316750809822302E-3</v>
      </c>
      <c r="AO113" s="18">
        <v>957.61160286283803</v>
      </c>
      <c r="AP113" s="19">
        <v>5.1952718645893502E-3</v>
      </c>
      <c r="AQ113" s="18">
        <v>1655.10454064596</v>
      </c>
      <c r="AR113" s="19">
        <v>8.2525925472802797E-3</v>
      </c>
      <c r="AS113" s="18">
        <v>431.96612582324099</v>
      </c>
      <c r="AT113" s="19">
        <v>6.0274435773757197E-3</v>
      </c>
      <c r="AU113" s="18">
        <v>4672.2807141950998</v>
      </c>
      <c r="AV113" s="19">
        <v>-2.32118979948778E-2</v>
      </c>
      <c r="AW113" s="18">
        <v>7415.4836525910396</v>
      </c>
      <c r="AX113" s="19">
        <v>-1.2205918383679499E-2</v>
      </c>
      <c r="AY113" s="18">
        <v>-2743.2029383959398</v>
      </c>
      <c r="AZ113" s="19">
        <v>7.1218336226062098E-3</v>
      </c>
      <c r="BA113" s="18"/>
      <c r="BB113" s="19"/>
    </row>
    <row r="114" spans="1:54" x14ac:dyDescent="0.2">
      <c r="A114" s="17">
        <v>2005</v>
      </c>
      <c r="B114" s="17">
        <v>3</v>
      </c>
      <c r="C114" s="18">
        <v>131152.52574859199</v>
      </c>
      <c r="D114" s="19">
        <v>1.54524960232112E-2</v>
      </c>
      <c r="E114" s="18">
        <v>126237.108040835</v>
      </c>
      <c r="F114" s="19">
        <v>1.4079323768937399E-2</v>
      </c>
      <c r="G114" s="18">
        <v>1049.41838331504</v>
      </c>
      <c r="H114" s="19">
        <v>-1.7537592444386199E-2</v>
      </c>
      <c r="I114" s="18">
        <v>187.20814897156001</v>
      </c>
      <c r="J114" s="19">
        <v>-2.3733049438986499E-2</v>
      </c>
      <c r="K114" s="18">
        <v>24650.051700666801</v>
      </c>
      <c r="L114" s="19">
        <v>1.62740649623003E-2</v>
      </c>
      <c r="M114" s="18">
        <v>5722.1567726593903</v>
      </c>
      <c r="N114" s="19">
        <v>2.4332020886256502E-2</v>
      </c>
      <c r="O114" s="18">
        <v>1907.99462619122</v>
      </c>
      <c r="P114" s="19">
        <v>2.0419329222944901E-3</v>
      </c>
      <c r="Q114" s="18">
        <v>568.94322822852803</v>
      </c>
      <c r="R114" s="19">
        <v>7.65063109974293E-2</v>
      </c>
      <c r="S114" s="18">
        <v>6547.9156783912504</v>
      </c>
      <c r="T114" s="19">
        <v>7.4059095954632798E-3</v>
      </c>
      <c r="U114" s="18">
        <v>19408.161124561</v>
      </c>
      <c r="V114" s="19">
        <v>3.0867528906457699E-2</v>
      </c>
      <c r="W114" s="18">
        <v>5980.8847634024996</v>
      </c>
      <c r="X114" s="19">
        <v>7.1116767981733702E-3</v>
      </c>
      <c r="Y114" s="18">
        <v>10681.5620030216</v>
      </c>
      <c r="Z114" s="19">
        <v>-1.26935877459123E-2</v>
      </c>
      <c r="AA114" s="18">
        <v>2678.1977494339199</v>
      </c>
      <c r="AB114" s="19">
        <v>1.8403655053761798E-2</v>
      </c>
      <c r="AC114" s="18">
        <v>9446.0955491884997</v>
      </c>
      <c r="AD114" s="19">
        <v>5.0071076094092802E-2</v>
      </c>
      <c r="AE114" s="18">
        <v>4906.2576525622299</v>
      </c>
      <c r="AF114" s="19">
        <v>1.8111371911705199E-2</v>
      </c>
      <c r="AG114" s="18">
        <v>19126.851300161601</v>
      </c>
      <c r="AH114" s="19">
        <v>8.9094502447573092E-3</v>
      </c>
      <c r="AI114" s="18">
        <v>12766.460004762301</v>
      </c>
      <c r="AJ114" s="19">
        <v>-1.5554067298104699E-3</v>
      </c>
      <c r="AK114" s="18">
        <v>782.14473722779906</v>
      </c>
      <c r="AL114" s="19">
        <v>-2.7785702586325999E-3</v>
      </c>
      <c r="AM114" s="18">
        <v>8446.3856540260094</v>
      </c>
      <c r="AN114" s="19">
        <v>8.7447141560190698E-3</v>
      </c>
      <c r="AO114" s="18">
        <v>975.029458679306</v>
      </c>
      <c r="AP114" s="19">
        <v>1.8188852102873701E-2</v>
      </c>
      <c r="AQ114" s="18">
        <v>1673.2580694237899</v>
      </c>
      <c r="AR114" s="19">
        <v>1.0968206739827799E-2</v>
      </c>
      <c r="AS114" s="18">
        <v>435.17297202277001</v>
      </c>
      <c r="AT114" s="19">
        <v>7.4238372127382003E-3</v>
      </c>
      <c r="AU114" s="18">
        <v>4915.4177077567201</v>
      </c>
      <c r="AV114" s="19">
        <v>5.20381818718487E-2</v>
      </c>
      <c r="AW114" s="18">
        <v>7672.2274068031402</v>
      </c>
      <c r="AX114" s="19">
        <v>3.4622657973548701E-2</v>
      </c>
      <c r="AY114" s="18">
        <v>-2756.8096990464201</v>
      </c>
      <c r="AZ114" s="19">
        <v>4.9601728184356401E-3</v>
      </c>
      <c r="BA114" s="18"/>
      <c r="BB114" s="19"/>
    </row>
    <row r="115" spans="1:54" x14ac:dyDescent="0.2">
      <c r="A115" s="17">
        <v>2005</v>
      </c>
      <c r="B115" s="17">
        <v>4</v>
      </c>
      <c r="C115" s="18">
        <v>133222.878726475</v>
      </c>
      <c r="D115" s="19">
        <v>1.57858414549501E-2</v>
      </c>
      <c r="E115" s="18">
        <v>128212.499001565</v>
      </c>
      <c r="F115" s="19">
        <v>1.56482589896649E-2</v>
      </c>
      <c r="G115" s="18">
        <v>1027.92412342138</v>
      </c>
      <c r="H115" s="19">
        <v>-2.0482069149351901E-2</v>
      </c>
      <c r="I115" s="18">
        <v>186.96841680109901</v>
      </c>
      <c r="J115" s="19">
        <v>-1.28056482465078E-3</v>
      </c>
      <c r="K115" s="18">
        <v>25037.963012959</v>
      </c>
      <c r="L115" s="19">
        <v>1.5736734226875E-2</v>
      </c>
      <c r="M115" s="18">
        <v>5905.3982071521395</v>
      </c>
      <c r="N115" s="19">
        <v>3.2023141233788098E-2</v>
      </c>
      <c r="O115" s="18">
        <v>2070.9502967467201</v>
      </c>
      <c r="P115" s="19">
        <v>8.5406776475463395E-2</v>
      </c>
      <c r="Q115" s="18">
        <v>584.77924778480599</v>
      </c>
      <c r="R115" s="19">
        <v>2.7834094458923899E-2</v>
      </c>
      <c r="S115" s="18">
        <v>6621.6344821119401</v>
      </c>
      <c r="T115" s="19">
        <v>1.12583617965598E-2</v>
      </c>
      <c r="U115" s="18">
        <v>19820.2838250102</v>
      </c>
      <c r="V115" s="19">
        <v>2.12345053096092E-2</v>
      </c>
      <c r="W115" s="18">
        <v>5963.4651265898601</v>
      </c>
      <c r="X115" s="19">
        <v>-2.9125518216346299E-3</v>
      </c>
      <c r="Y115" s="18">
        <v>10787.3107668019</v>
      </c>
      <c r="Z115" s="19">
        <v>9.9001217003986692E-3</v>
      </c>
      <c r="AA115" s="18">
        <v>2696.84660960364</v>
      </c>
      <c r="AB115" s="19">
        <v>6.9632125460716799E-3</v>
      </c>
      <c r="AC115" s="18">
        <v>9887.0966745541209</v>
      </c>
      <c r="AD115" s="19">
        <v>4.6686075010485197E-2</v>
      </c>
      <c r="AE115" s="18">
        <v>5041.1320425125396</v>
      </c>
      <c r="AF115" s="19">
        <v>2.7490278640355002E-2</v>
      </c>
      <c r="AG115" s="18">
        <v>19249.710598351699</v>
      </c>
      <c r="AH115" s="19">
        <v>6.4233938070643601E-3</v>
      </c>
      <c r="AI115" s="18">
        <v>12810.174782074901</v>
      </c>
      <c r="AJ115" s="19">
        <v>3.4241894226223501E-3</v>
      </c>
      <c r="AK115" s="18">
        <v>780.858529625914</v>
      </c>
      <c r="AL115" s="19">
        <v>-1.6444623874152201E-3</v>
      </c>
      <c r="AM115" s="18">
        <v>8495.0296876687007</v>
      </c>
      <c r="AN115" s="19">
        <v>5.7591537534766903E-3</v>
      </c>
      <c r="AO115" s="18">
        <v>988.97971556392304</v>
      </c>
      <c r="AP115" s="19">
        <v>1.4307523491149599E-2</v>
      </c>
      <c r="AQ115" s="18">
        <v>1688.2892432782701</v>
      </c>
      <c r="AR115" s="19">
        <v>8.9831772690365207E-3</v>
      </c>
      <c r="AS115" s="18">
        <v>436.566946693798</v>
      </c>
      <c r="AT115" s="19">
        <v>3.20326573718122E-3</v>
      </c>
      <c r="AU115" s="18">
        <v>5010.3797249109602</v>
      </c>
      <c r="AV115" s="19">
        <v>1.93192161480784E-2</v>
      </c>
      <c r="AW115" s="18">
        <v>7775.0044631005103</v>
      </c>
      <c r="AX115" s="19">
        <v>1.3395986699538801E-2</v>
      </c>
      <c r="AY115" s="18">
        <v>-2764.62473818955</v>
      </c>
      <c r="AZ115" s="19">
        <v>2.8348126988351199E-3</v>
      </c>
      <c r="BA115" s="18"/>
      <c r="BB115" s="19"/>
    </row>
    <row r="116" spans="1:54" x14ac:dyDescent="0.2">
      <c r="A116" s="17">
        <v>2006</v>
      </c>
      <c r="B116" s="17">
        <v>1</v>
      </c>
      <c r="C116" s="18">
        <v>135647.82390208301</v>
      </c>
      <c r="D116" s="19">
        <v>1.8202167666608201E-2</v>
      </c>
      <c r="E116" s="18">
        <v>130448.272093736</v>
      </c>
      <c r="F116" s="19">
        <v>1.74380275681589E-2</v>
      </c>
      <c r="G116" s="18">
        <v>1019.20907962763</v>
      </c>
      <c r="H116" s="19">
        <v>-8.4782948421736597E-3</v>
      </c>
      <c r="I116" s="18">
        <v>188.103564346518</v>
      </c>
      <c r="J116" s="19">
        <v>6.0713331419304196E-3</v>
      </c>
      <c r="K116" s="18">
        <v>25582.6432066739</v>
      </c>
      <c r="L116" s="19">
        <v>2.1754173589640002E-2</v>
      </c>
      <c r="M116" s="18">
        <v>6084.8458548097196</v>
      </c>
      <c r="N116" s="19">
        <v>3.0387052890057199E-2</v>
      </c>
      <c r="O116" s="18">
        <v>2176.9473510990701</v>
      </c>
      <c r="P116" s="19">
        <v>5.11828094179081E-2</v>
      </c>
      <c r="Q116" s="18">
        <v>604.38545657639804</v>
      </c>
      <c r="R116" s="19">
        <v>3.35275385812039E-2</v>
      </c>
      <c r="S116" s="18">
        <v>6549.1933047624798</v>
      </c>
      <c r="T116" s="19">
        <v>-1.0940074923368501E-2</v>
      </c>
      <c r="U116" s="18">
        <v>20228.301959595199</v>
      </c>
      <c r="V116" s="19">
        <v>2.05858875779645E-2</v>
      </c>
      <c r="W116" s="18">
        <v>5961.01553507059</v>
      </c>
      <c r="X116" s="19">
        <v>-4.1076647004223399E-4</v>
      </c>
      <c r="Y116" s="18">
        <v>10925.093015015</v>
      </c>
      <c r="Z116" s="19">
        <v>1.2772622499867201E-2</v>
      </c>
      <c r="AA116" s="18">
        <v>2766.5282382769001</v>
      </c>
      <c r="AB116" s="19">
        <v>2.5838187617019299E-2</v>
      </c>
      <c r="AC116" s="18">
        <v>10155.891090122699</v>
      </c>
      <c r="AD116" s="19">
        <v>2.7186384882875499E-2</v>
      </c>
      <c r="AE116" s="18">
        <v>5234.6407049741401</v>
      </c>
      <c r="AF116" s="19">
        <v>3.8385953954333002E-2</v>
      </c>
      <c r="AG116" s="18">
        <v>19568.544578481</v>
      </c>
      <c r="AH116" s="19">
        <v>1.6563053169049002E-2</v>
      </c>
      <c r="AI116" s="18">
        <v>12951.9044112264</v>
      </c>
      <c r="AJ116" s="19">
        <v>1.10638325832806E-2</v>
      </c>
      <c r="AK116" s="18">
        <v>782.03862341737295</v>
      </c>
      <c r="AL116" s="19">
        <v>1.5112773270526999E-3</v>
      </c>
      <c r="AM116" s="18">
        <v>8549.7162273303293</v>
      </c>
      <c r="AN116" s="19">
        <v>6.4374748143625196E-3</v>
      </c>
      <c r="AO116" s="18">
        <v>1025.8002983090801</v>
      </c>
      <c r="AP116" s="19">
        <v>3.7230877606183203E-2</v>
      </c>
      <c r="AQ116" s="18">
        <v>1701.52423753416</v>
      </c>
      <c r="AR116" s="19">
        <v>7.8392931238398002E-3</v>
      </c>
      <c r="AS116" s="18">
        <v>437.80674636810301</v>
      </c>
      <c r="AT116" s="19">
        <v>2.8398844293970899E-3</v>
      </c>
      <c r="AU116" s="18">
        <v>5199.5518083466404</v>
      </c>
      <c r="AV116" s="19">
        <v>3.7756037231098799E-2</v>
      </c>
      <c r="AW116" s="18">
        <v>7966.1998641719601</v>
      </c>
      <c r="AX116" s="19">
        <v>2.45910342532722E-2</v>
      </c>
      <c r="AY116" s="18">
        <v>-2766.6480558253202</v>
      </c>
      <c r="AZ116" s="19">
        <v>7.31859773885013E-4</v>
      </c>
      <c r="BA116" s="18"/>
      <c r="BB116" s="19"/>
    </row>
    <row r="117" spans="1:54" x14ac:dyDescent="0.2">
      <c r="A117" s="17">
        <v>2006</v>
      </c>
      <c r="B117" s="17">
        <v>2</v>
      </c>
      <c r="C117" s="18">
        <v>137410.07101715801</v>
      </c>
      <c r="D117" s="19">
        <v>1.29913408441205E-2</v>
      </c>
      <c r="E117" s="18">
        <v>132171.70046628101</v>
      </c>
      <c r="F117" s="19">
        <v>1.3211584522226901E-2</v>
      </c>
      <c r="G117" s="18">
        <v>1018.8944749826099</v>
      </c>
      <c r="H117" s="19">
        <v>-3.0867527704336899E-4</v>
      </c>
      <c r="I117" s="18">
        <v>183.37621756341599</v>
      </c>
      <c r="J117" s="19">
        <v>-2.5131617253109501E-2</v>
      </c>
      <c r="K117" s="18">
        <v>26143.233128060001</v>
      </c>
      <c r="L117" s="19">
        <v>2.1912900745136601E-2</v>
      </c>
      <c r="M117" s="18">
        <v>6240.0533693215702</v>
      </c>
      <c r="N117" s="19">
        <v>2.5507222075177999E-2</v>
      </c>
      <c r="O117" s="18">
        <v>2160.3531222676402</v>
      </c>
      <c r="P117" s="19">
        <v>-7.6227056309154896E-3</v>
      </c>
      <c r="Q117" s="18">
        <v>630.10220719296603</v>
      </c>
      <c r="R117" s="19">
        <v>4.2550247258169603E-2</v>
      </c>
      <c r="S117" s="18">
        <v>6592.6794102703097</v>
      </c>
      <c r="T117" s="19">
        <v>6.6399178470124597E-3</v>
      </c>
      <c r="U117" s="18">
        <v>20716.2749928454</v>
      </c>
      <c r="V117" s="19">
        <v>2.4123282034491E-2</v>
      </c>
      <c r="W117" s="18">
        <v>5999.5716376419095</v>
      </c>
      <c r="X117" s="19">
        <v>6.46804262536826E-3</v>
      </c>
      <c r="Y117" s="18">
        <v>11011.126022807301</v>
      </c>
      <c r="Z117" s="19">
        <v>7.8748078093267004E-3</v>
      </c>
      <c r="AA117" s="18">
        <v>2762.2349278015699</v>
      </c>
      <c r="AB117" s="19">
        <v>-1.5518766141361399E-3</v>
      </c>
      <c r="AC117" s="18">
        <v>10259.779516672401</v>
      </c>
      <c r="AD117" s="19">
        <v>1.0229375800481199E-2</v>
      </c>
      <c r="AE117" s="18">
        <v>5448.2834336582</v>
      </c>
      <c r="AF117" s="19">
        <v>4.08132555269849E-2</v>
      </c>
      <c r="AG117" s="18">
        <v>19726.7652879778</v>
      </c>
      <c r="AH117" s="19">
        <v>8.0854612800798104E-3</v>
      </c>
      <c r="AI117" s="18">
        <v>12932.163963209199</v>
      </c>
      <c r="AJ117" s="19">
        <v>-1.52413478283786E-3</v>
      </c>
      <c r="AK117" s="18">
        <v>783.03481337845903</v>
      </c>
      <c r="AL117" s="19">
        <v>1.2738372904557099E-3</v>
      </c>
      <c r="AM117" s="18">
        <v>8604.2116794363792</v>
      </c>
      <c r="AN117" s="19">
        <v>6.3739486384175601E-3</v>
      </c>
      <c r="AO117" s="18">
        <v>1035.75452208453</v>
      </c>
      <c r="AP117" s="19">
        <v>9.7038612601874092E-3</v>
      </c>
      <c r="AQ117" s="18">
        <v>1722.9162066972599</v>
      </c>
      <c r="AR117" s="19">
        <v>1.25722388733651E-2</v>
      </c>
      <c r="AS117" s="18">
        <v>440.51653937585399</v>
      </c>
      <c r="AT117" s="19">
        <v>6.1894729357865304E-3</v>
      </c>
      <c r="AU117" s="18">
        <v>5238.3705508769999</v>
      </c>
      <c r="AV117" s="19">
        <v>7.4657862756626302E-3</v>
      </c>
      <c r="AW117" s="18">
        <v>7999.2574053434901</v>
      </c>
      <c r="AX117" s="19">
        <v>4.1497253063167401E-3</v>
      </c>
      <c r="AY117" s="18">
        <v>-2760.8868544665002</v>
      </c>
      <c r="AZ117" s="19">
        <v>-2.0823759446705302E-3</v>
      </c>
      <c r="BA117" s="18"/>
      <c r="BB117" s="19"/>
    </row>
    <row r="118" spans="1:54" x14ac:dyDescent="0.2">
      <c r="A118" s="17">
        <v>2006</v>
      </c>
      <c r="B118" s="17">
        <v>3</v>
      </c>
      <c r="C118" s="18">
        <v>139293.71350908</v>
      </c>
      <c r="D118" s="19">
        <v>1.37081836722626E-2</v>
      </c>
      <c r="E118" s="18">
        <v>133956.70709154199</v>
      </c>
      <c r="F118" s="19">
        <v>1.3505210411638E-2</v>
      </c>
      <c r="G118" s="18">
        <v>1060.44449137165</v>
      </c>
      <c r="H118" s="19">
        <v>4.0779508976866601E-2</v>
      </c>
      <c r="I118" s="18">
        <v>183.56832762830101</v>
      </c>
      <c r="J118" s="19">
        <v>1.04762802634761E-3</v>
      </c>
      <c r="K118" s="18">
        <v>26618.9387190712</v>
      </c>
      <c r="L118" s="19">
        <v>1.8196127031461701E-2</v>
      </c>
      <c r="M118" s="18">
        <v>6433.3872792970296</v>
      </c>
      <c r="N118" s="19">
        <v>3.0982733405127399E-2</v>
      </c>
      <c r="O118" s="18">
        <v>2160.8445337285102</v>
      </c>
      <c r="P118" s="19">
        <v>2.2746811889362599E-4</v>
      </c>
      <c r="Q118" s="18">
        <v>647.07263201347303</v>
      </c>
      <c r="R118" s="19">
        <v>2.6932812846519799E-2</v>
      </c>
      <c r="S118" s="18">
        <v>6578.8867013393101</v>
      </c>
      <c r="T118" s="19">
        <v>-2.0921249271598202E-3</v>
      </c>
      <c r="U118" s="18">
        <v>21177.6762914914</v>
      </c>
      <c r="V118" s="19">
        <v>2.2272406540530199E-2</v>
      </c>
      <c r="W118" s="18">
        <v>6036.5873406542896</v>
      </c>
      <c r="X118" s="19">
        <v>6.1697243150058397E-3</v>
      </c>
      <c r="Y118" s="18">
        <v>11006.982955715899</v>
      </c>
      <c r="Z118" s="19">
        <v>-3.7626189026873598E-4</v>
      </c>
      <c r="AA118" s="18">
        <v>2785.7119827248598</v>
      </c>
      <c r="AB118" s="19">
        <v>8.4992969594987998E-3</v>
      </c>
      <c r="AC118" s="18">
        <v>10186.467426360299</v>
      </c>
      <c r="AD118" s="19">
        <v>-7.1455814613726699E-3</v>
      </c>
      <c r="AE118" s="18">
        <v>5700.3132750336399</v>
      </c>
      <c r="AF118" s="19">
        <v>4.6258577484874899E-2</v>
      </c>
      <c r="AG118" s="18">
        <v>20026.548752623301</v>
      </c>
      <c r="AH118" s="19">
        <v>1.5196787728201801E-2</v>
      </c>
      <c r="AI118" s="18">
        <v>13105.275244082201</v>
      </c>
      <c r="AJ118" s="19">
        <v>1.3386103158410399E-2</v>
      </c>
      <c r="AK118" s="18">
        <v>787.072805851152</v>
      </c>
      <c r="AL118" s="19">
        <v>5.1568492277767096E-3</v>
      </c>
      <c r="AM118" s="18">
        <v>8694.0755929683</v>
      </c>
      <c r="AN118" s="19">
        <v>1.04441774423902E-2</v>
      </c>
      <c r="AO118" s="18">
        <v>1052.5426236136</v>
      </c>
      <c r="AP118" s="19">
        <v>1.6208571791006501E-2</v>
      </c>
      <c r="AQ118" s="18">
        <v>1741.8559680631299</v>
      </c>
      <c r="AR118" s="19">
        <v>1.09928511277879E-2</v>
      </c>
      <c r="AS118" s="18">
        <v>442.42876786203902</v>
      </c>
      <c r="AT118" s="19">
        <v>4.3408778451188299E-3</v>
      </c>
      <c r="AU118" s="18">
        <v>5337.0064175376901</v>
      </c>
      <c r="AV118" s="19">
        <v>1.88294939624267E-2</v>
      </c>
      <c r="AW118" s="18">
        <v>8084.3475516507797</v>
      </c>
      <c r="AX118" s="19">
        <v>1.06372556845642E-2</v>
      </c>
      <c r="AY118" s="18">
        <v>-2747.34113411309</v>
      </c>
      <c r="AZ118" s="19">
        <v>-4.9062931831109803E-3</v>
      </c>
      <c r="BA118" s="18"/>
      <c r="BB118" s="19"/>
    </row>
    <row r="119" spans="1:54" x14ac:dyDescent="0.2">
      <c r="A119" s="17">
        <v>2006</v>
      </c>
      <c r="B119" s="17">
        <v>4</v>
      </c>
      <c r="C119" s="18">
        <v>141757.51120863701</v>
      </c>
      <c r="D119" s="19">
        <v>1.7687788181458799E-2</v>
      </c>
      <c r="E119" s="18">
        <v>136685.38422188</v>
      </c>
      <c r="F119" s="19">
        <v>2.0369843284314001E-2</v>
      </c>
      <c r="G119" s="18">
        <v>1072.62594760804</v>
      </c>
      <c r="H119" s="19">
        <v>1.1487122933364799E-2</v>
      </c>
      <c r="I119" s="18">
        <v>190.08515973574401</v>
      </c>
      <c r="J119" s="19">
        <v>3.5500852416319603E-2</v>
      </c>
      <c r="K119" s="18">
        <v>27347.945085325598</v>
      </c>
      <c r="L119" s="19">
        <v>2.73867554957039E-2</v>
      </c>
      <c r="M119" s="18">
        <v>6667.1314559738303</v>
      </c>
      <c r="N119" s="19">
        <v>3.6332987045409E-2</v>
      </c>
      <c r="O119" s="18">
        <v>2222.9293722565899</v>
      </c>
      <c r="P119" s="19">
        <v>2.8731747036404801E-2</v>
      </c>
      <c r="Q119" s="18">
        <v>648.33643372996505</v>
      </c>
      <c r="R119" s="19">
        <v>1.9531064272639801E-3</v>
      </c>
      <c r="S119" s="18">
        <v>6631.9492365979004</v>
      </c>
      <c r="T119" s="19">
        <v>8.0655797352144898E-3</v>
      </c>
      <c r="U119" s="18">
        <v>21582.970296156102</v>
      </c>
      <c r="V119" s="19">
        <v>1.9137793924421099E-2</v>
      </c>
      <c r="W119" s="18">
        <v>6062.7891223651905</v>
      </c>
      <c r="X119" s="19">
        <v>4.3404957523673904E-3</v>
      </c>
      <c r="Y119" s="18">
        <v>11224.7118279366</v>
      </c>
      <c r="Z119" s="19">
        <v>1.9780976594279999E-2</v>
      </c>
      <c r="AA119" s="18">
        <v>2790.0381190039998</v>
      </c>
      <c r="AB119" s="19">
        <v>1.55297328150583E-3</v>
      </c>
      <c r="AC119" s="18">
        <v>10689.2469321354</v>
      </c>
      <c r="AD119" s="19">
        <v>4.9357592257548703E-2</v>
      </c>
      <c r="AE119" s="18">
        <v>6014.2647422689297</v>
      </c>
      <c r="AF119" s="19">
        <v>5.5076177762078099E-2</v>
      </c>
      <c r="AG119" s="18">
        <v>20222.0656777773</v>
      </c>
      <c r="AH119" s="19">
        <v>9.76288663459224E-3</v>
      </c>
      <c r="AI119" s="18">
        <v>13250.384759832299</v>
      </c>
      <c r="AJ119" s="19">
        <v>1.10726034400208E-2</v>
      </c>
      <c r="AK119" s="18">
        <v>808.703272956143</v>
      </c>
      <c r="AL119" s="19">
        <v>2.7482168033489799E-2</v>
      </c>
      <c r="AM119" s="18">
        <v>8734.9236341780797</v>
      </c>
      <c r="AN119" s="19">
        <v>4.6983765867896201E-3</v>
      </c>
      <c r="AO119" s="18">
        <v>1054.4956548068501</v>
      </c>
      <c r="AP119" s="19">
        <v>1.8555364404548901E-3</v>
      </c>
      <c r="AQ119" s="18">
        <v>1753.89813922237</v>
      </c>
      <c r="AR119" s="19">
        <v>6.9134138413471397E-3</v>
      </c>
      <c r="AS119" s="18">
        <v>445.80993035202999</v>
      </c>
      <c r="AT119" s="19">
        <v>7.6422754025025101E-3</v>
      </c>
      <c r="AU119" s="18">
        <v>5072.1269867576302</v>
      </c>
      <c r="AV119" s="19">
        <v>-4.9630712436404302E-2</v>
      </c>
      <c r="AW119" s="18">
        <v>7798.1378815227299</v>
      </c>
      <c r="AX119" s="19">
        <v>-3.5402939853768203E-2</v>
      </c>
      <c r="AY119" s="18">
        <v>-2726.0108947650901</v>
      </c>
      <c r="AZ119" s="19">
        <v>-7.7639573342898104E-3</v>
      </c>
      <c r="BA119" s="18"/>
      <c r="BB119" s="19"/>
    </row>
    <row r="120" spans="1:54" x14ac:dyDescent="0.2">
      <c r="A120" s="17">
        <v>2007</v>
      </c>
      <c r="B120" s="17">
        <v>1</v>
      </c>
      <c r="C120" s="18">
        <v>144038.88860242601</v>
      </c>
      <c r="D120" s="19">
        <v>1.60935203668355E-2</v>
      </c>
      <c r="E120" s="18">
        <v>138478.324177595</v>
      </c>
      <c r="F120" s="19">
        <v>1.31172763344223E-2</v>
      </c>
      <c r="G120" s="18">
        <v>1090.2314566090699</v>
      </c>
      <c r="H120" s="19">
        <v>1.6413465514508101E-2</v>
      </c>
      <c r="I120" s="18">
        <v>194.18245197289801</v>
      </c>
      <c r="J120" s="19">
        <v>2.1555034821501499E-2</v>
      </c>
      <c r="K120" s="18">
        <v>27536.065788861699</v>
      </c>
      <c r="L120" s="19">
        <v>6.8787875267839497E-3</v>
      </c>
      <c r="M120" s="18">
        <v>6743.0386432528203</v>
      </c>
      <c r="N120" s="19">
        <v>1.1385284328086401E-2</v>
      </c>
      <c r="O120" s="18">
        <v>2215.9537342240701</v>
      </c>
      <c r="P120" s="19">
        <v>-3.1380385358096298E-3</v>
      </c>
      <c r="Q120" s="18">
        <v>670.47570543292795</v>
      </c>
      <c r="R120" s="19">
        <v>3.4147813621383298E-2</v>
      </c>
      <c r="S120" s="18">
        <v>6659.0281554545199</v>
      </c>
      <c r="T120" s="19">
        <v>4.0831010447410802E-3</v>
      </c>
      <c r="U120" s="18">
        <v>21816.129986686701</v>
      </c>
      <c r="V120" s="19">
        <v>1.08029472927613E-2</v>
      </c>
      <c r="W120" s="18">
        <v>6089.9603101196499</v>
      </c>
      <c r="X120" s="19">
        <v>4.4816316724960396E-3</v>
      </c>
      <c r="Y120" s="18">
        <v>11245.599743339901</v>
      </c>
      <c r="Z120" s="19">
        <v>1.8608865620308699E-3</v>
      </c>
      <c r="AA120" s="18">
        <v>2831.7281340432601</v>
      </c>
      <c r="AB120" s="19">
        <v>1.4942453565524901E-2</v>
      </c>
      <c r="AC120" s="18">
        <v>10994.262523409399</v>
      </c>
      <c r="AD120" s="19">
        <v>2.8534806353573101E-2</v>
      </c>
      <c r="AE120" s="18">
        <v>6421.0425738498298</v>
      </c>
      <c r="AF120" s="19">
        <v>6.7635504756220294E-2</v>
      </c>
      <c r="AG120" s="18">
        <v>20590.3007122368</v>
      </c>
      <c r="AH120" s="19">
        <v>1.8209565745015199E-2</v>
      </c>
      <c r="AI120" s="18">
        <v>13357.699492057</v>
      </c>
      <c r="AJ120" s="19">
        <v>8.0989898912280402E-3</v>
      </c>
      <c r="AK120" s="18">
        <v>822.34903193177604</v>
      </c>
      <c r="AL120" s="19">
        <v>1.687362897117E-2</v>
      </c>
      <c r="AM120" s="18">
        <v>8746.5008522295302</v>
      </c>
      <c r="AN120" s="19">
        <v>1.3253943063849E-3</v>
      </c>
      <c r="AO120" s="18">
        <v>1061.76146650138</v>
      </c>
      <c r="AP120" s="19">
        <v>6.8903192359450697E-3</v>
      </c>
      <c r="AQ120" s="18">
        <v>1775.4337329780799</v>
      </c>
      <c r="AR120" s="19">
        <v>1.2278702664717801E-2</v>
      </c>
      <c r="AS120" s="18">
        <v>449.57863577612801</v>
      </c>
      <c r="AT120" s="19">
        <v>8.4536147975038407E-3</v>
      </c>
      <c r="AU120" s="18">
        <v>5560.5644248306598</v>
      </c>
      <c r="AV120" s="19">
        <v>9.6298345713395697E-2</v>
      </c>
      <c r="AW120" s="18">
        <v>8257.4605612531705</v>
      </c>
      <c r="AX120" s="19">
        <v>5.8901584802544503E-2</v>
      </c>
      <c r="AY120" s="18">
        <v>-2696.8961364225102</v>
      </c>
      <c r="AZ120" s="19">
        <v>-1.0680352891654501E-2</v>
      </c>
      <c r="BA120" s="18"/>
      <c r="BB120" s="19"/>
    </row>
    <row r="121" spans="1:54" x14ac:dyDescent="0.2">
      <c r="A121" s="17">
        <v>2007</v>
      </c>
      <c r="B121" s="17">
        <v>2</v>
      </c>
      <c r="C121" s="18">
        <v>146986.750612617</v>
      </c>
      <c r="D121" s="19">
        <v>2.0465736988069201E-2</v>
      </c>
      <c r="E121" s="18">
        <v>141270.44735801301</v>
      </c>
      <c r="F121" s="19">
        <v>2.0162889730215999E-2</v>
      </c>
      <c r="G121" s="18">
        <v>1105.43731038946</v>
      </c>
      <c r="H121" s="19">
        <v>1.3947362909229899E-2</v>
      </c>
      <c r="I121" s="18">
        <v>191.58237686210001</v>
      </c>
      <c r="J121" s="19">
        <v>-1.33898562119346E-2</v>
      </c>
      <c r="K121" s="18">
        <v>28330.0097047583</v>
      </c>
      <c r="L121" s="19">
        <v>2.8832874019999E-2</v>
      </c>
      <c r="M121" s="18">
        <v>6850.3621313989497</v>
      </c>
      <c r="N121" s="19">
        <v>1.5916190581752601E-2</v>
      </c>
      <c r="O121" s="18">
        <v>2240.0191485577898</v>
      </c>
      <c r="P121" s="19">
        <v>1.0860070750595301E-2</v>
      </c>
      <c r="Q121" s="18">
        <v>674.18662429947005</v>
      </c>
      <c r="R121" s="19">
        <v>5.5347551543956097E-3</v>
      </c>
      <c r="S121" s="18">
        <v>6608.4069723577604</v>
      </c>
      <c r="T121" s="19">
        <v>-7.6018875299840296E-3</v>
      </c>
      <c r="U121" s="18">
        <v>22260.429829933299</v>
      </c>
      <c r="V121" s="19">
        <v>2.03656580483236E-2</v>
      </c>
      <c r="W121" s="18">
        <v>6171.2754690703796</v>
      </c>
      <c r="X121" s="19">
        <v>1.33523298691469E-2</v>
      </c>
      <c r="Y121" s="18">
        <v>11251.218361374</v>
      </c>
      <c r="Z121" s="19">
        <v>4.9962813565484999E-4</v>
      </c>
      <c r="AA121" s="18">
        <v>2907.6995114811798</v>
      </c>
      <c r="AB121" s="19">
        <v>2.68286268461253E-2</v>
      </c>
      <c r="AC121" s="18">
        <v>11627.303930280599</v>
      </c>
      <c r="AD121" s="19">
        <v>5.7579251498075301E-2</v>
      </c>
      <c r="AE121" s="18">
        <v>6667.1200004541897</v>
      </c>
      <c r="AF121" s="19">
        <v>3.8323593680336797E-2</v>
      </c>
      <c r="AG121" s="18">
        <v>20947.5668432397</v>
      </c>
      <c r="AH121" s="19">
        <v>1.7351185686695698E-2</v>
      </c>
      <c r="AI121" s="18">
        <v>13505.7016583034</v>
      </c>
      <c r="AJ121" s="19">
        <v>1.10799143471074E-2</v>
      </c>
      <c r="AK121" s="18">
        <v>827.89423702771603</v>
      </c>
      <c r="AL121" s="19">
        <v>6.7431283805532401E-3</v>
      </c>
      <c r="AM121" s="18">
        <v>8814.2221671492207</v>
      </c>
      <c r="AN121" s="19">
        <v>7.7426751639111399E-3</v>
      </c>
      <c r="AO121" s="18">
        <v>1071.74756945692</v>
      </c>
      <c r="AP121" s="19">
        <v>9.40522261411747E-3</v>
      </c>
      <c r="AQ121" s="18">
        <v>1785.59497544288</v>
      </c>
      <c r="AR121" s="19">
        <v>5.7232451293767203E-3</v>
      </c>
      <c r="AS121" s="18">
        <v>454.30613664480501</v>
      </c>
      <c r="AT121" s="19">
        <v>1.0515403741362599E-2</v>
      </c>
      <c r="AU121" s="18">
        <v>5716.3032546037703</v>
      </c>
      <c r="AV121" s="19">
        <v>2.8007737681746699E-2</v>
      </c>
      <c r="AW121" s="18">
        <v>8401.7541340712505</v>
      </c>
      <c r="AX121" s="19">
        <v>1.74743278212128E-2</v>
      </c>
      <c r="AY121" s="18">
        <v>-2685.4508794674698</v>
      </c>
      <c r="AZ121" s="19">
        <v>-4.2438627133107899E-3</v>
      </c>
      <c r="BA121" s="18"/>
      <c r="BB121" s="19"/>
    </row>
    <row r="122" spans="1:54" x14ac:dyDescent="0.2">
      <c r="A122" s="17">
        <v>2007</v>
      </c>
      <c r="B122" s="17">
        <v>3</v>
      </c>
      <c r="C122" s="18">
        <v>148704.32630359501</v>
      </c>
      <c r="D122" s="19">
        <v>1.1685241586875301E-2</v>
      </c>
      <c r="E122" s="18">
        <v>143066.81005865501</v>
      </c>
      <c r="F122" s="19">
        <v>1.2715771304169199E-2</v>
      </c>
      <c r="G122" s="18">
        <v>1163.4657799673901</v>
      </c>
      <c r="H122" s="19">
        <v>5.2493677418479198E-2</v>
      </c>
      <c r="I122" s="18">
        <v>191.18377666847101</v>
      </c>
      <c r="J122" s="19">
        <v>-2.0805681616345999E-3</v>
      </c>
      <c r="K122" s="18">
        <v>28716.728673551901</v>
      </c>
      <c r="L122" s="19">
        <v>1.36505060472545E-2</v>
      </c>
      <c r="M122" s="18">
        <v>6934.0989024544097</v>
      </c>
      <c r="N122" s="19">
        <v>1.22236999226131E-2</v>
      </c>
      <c r="O122" s="18">
        <v>2338.41965269404</v>
      </c>
      <c r="P122" s="19">
        <v>4.3928420968905001E-2</v>
      </c>
      <c r="Q122" s="18">
        <v>669.22828520185305</v>
      </c>
      <c r="R122" s="19">
        <v>-7.3545497921583304E-3</v>
      </c>
      <c r="S122" s="18">
        <v>6663.2652528976796</v>
      </c>
      <c r="T122" s="19">
        <v>8.3012866443281704E-3</v>
      </c>
      <c r="U122" s="18">
        <v>22792.6889021276</v>
      </c>
      <c r="V122" s="19">
        <v>2.39105478313166E-2</v>
      </c>
      <c r="W122" s="18">
        <v>6231.5128581618801</v>
      </c>
      <c r="X122" s="19">
        <v>9.7609301988541598E-3</v>
      </c>
      <c r="Y122" s="18">
        <v>11306.7735267317</v>
      </c>
      <c r="Z122" s="19">
        <v>4.9377021735201899E-3</v>
      </c>
      <c r="AA122" s="18">
        <v>2941.1624759497599</v>
      </c>
      <c r="AB122" s="19">
        <v>1.1508398421653999E-2</v>
      </c>
      <c r="AC122" s="18">
        <v>11593.653909309</v>
      </c>
      <c r="AD122" s="19">
        <v>-2.8940518948663602E-3</v>
      </c>
      <c r="AE122" s="18">
        <v>6772.4560423079301</v>
      </c>
      <c r="AF122" s="19">
        <v>1.5799331922413899E-2</v>
      </c>
      <c r="AG122" s="18">
        <v>21264.307397648801</v>
      </c>
      <c r="AH122" s="19">
        <v>1.5120637006648599E-2</v>
      </c>
      <c r="AI122" s="18">
        <v>13631.992489337399</v>
      </c>
      <c r="AJ122" s="19">
        <v>9.3509270550455898E-3</v>
      </c>
      <c r="AK122" s="18">
        <v>838.31020411758698</v>
      </c>
      <c r="AL122" s="19">
        <v>1.25812774434406E-2</v>
      </c>
      <c r="AM122" s="18">
        <v>8827.9789708368298</v>
      </c>
      <c r="AN122" s="19">
        <v>1.56075073066453E-3</v>
      </c>
      <c r="AO122" s="18">
        <v>1091.11545219298</v>
      </c>
      <c r="AP122" s="19">
        <v>1.8071310155501501E-2</v>
      </c>
      <c r="AQ122" s="18">
        <v>1802.1530891794901</v>
      </c>
      <c r="AR122" s="19">
        <v>9.2731632673308494E-3</v>
      </c>
      <c r="AS122" s="18">
        <v>461.926177934549</v>
      </c>
      <c r="AT122" s="19">
        <v>1.67729217703734E-2</v>
      </c>
      <c r="AU122" s="18">
        <v>5637.5162449397803</v>
      </c>
      <c r="AV122" s="19">
        <v>-1.37828603828066E-2</v>
      </c>
      <c r="AW122" s="18">
        <v>8329.1913688397708</v>
      </c>
      <c r="AX122" s="19">
        <v>-8.6366208857764394E-3</v>
      </c>
      <c r="AY122" s="18">
        <v>-2691.67512389998</v>
      </c>
      <c r="AZ122" s="19">
        <v>2.31776513958915E-3</v>
      </c>
      <c r="BA122" s="18"/>
      <c r="BB122" s="19"/>
    </row>
    <row r="123" spans="1:54" x14ac:dyDescent="0.2">
      <c r="A123" s="17">
        <v>2007</v>
      </c>
      <c r="B123" s="17">
        <v>4</v>
      </c>
      <c r="C123" s="18">
        <v>150241.40012596399</v>
      </c>
      <c r="D123" s="19">
        <v>1.0336443199583399E-2</v>
      </c>
      <c r="E123" s="18">
        <v>144827.051326368</v>
      </c>
      <c r="F123" s="19">
        <v>1.2303631198537199E-2</v>
      </c>
      <c r="G123" s="18">
        <v>1195.4518534147101</v>
      </c>
      <c r="H123" s="19">
        <v>2.74920620769885E-2</v>
      </c>
      <c r="I123" s="18">
        <v>185.759975164769</v>
      </c>
      <c r="J123" s="19">
        <v>-2.8369569835973801E-2</v>
      </c>
      <c r="K123" s="18">
        <v>28958.5995660792</v>
      </c>
      <c r="L123" s="19">
        <v>8.4226478327968906E-3</v>
      </c>
      <c r="M123" s="18">
        <v>6923.4053620439799</v>
      </c>
      <c r="N123" s="19">
        <v>-1.5421672752081699E-3</v>
      </c>
      <c r="O123" s="18">
        <v>2278.6642960218001</v>
      </c>
      <c r="P123" s="19">
        <v>-2.5553735234562201E-2</v>
      </c>
      <c r="Q123" s="18">
        <v>657.01533019849001</v>
      </c>
      <c r="R123" s="19">
        <v>-1.8249310845669098E-2</v>
      </c>
      <c r="S123" s="18">
        <v>6837.6499080086396</v>
      </c>
      <c r="T123" s="19">
        <v>2.6171051052653601E-2</v>
      </c>
      <c r="U123" s="18">
        <v>23198.191856613299</v>
      </c>
      <c r="V123" s="19">
        <v>1.7790922178023499E-2</v>
      </c>
      <c r="W123" s="18">
        <v>6318.1288388269904</v>
      </c>
      <c r="X123" s="19">
        <v>1.38996713377024E-2</v>
      </c>
      <c r="Y123" s="18">
        <v>11532.9132455909</v>
      </c>
      <c r="Z123" s="19">
        <v>2.0000375732705401E-2</v>
      </c>
      <c r="AA123" s="18">
        <v>3014.3013871242001</v>
      </c>
      <c r="AB123" s="19">
        <v>2.4867348122555599E-2</v>
      </c>
      <c r="AC123" s="18">
        <v>11669.6644234576</v>
      </c>
      <c r="AD123" s="19">
        <v>6.5562172843180999E-3</v>
      </c>
      <c r="AE123" s="18">
        <v>6729.6412873332301</v>
      </c>
      <c r="AF123" s="19">
        <v>-6.3218948498497997E-3</v>
      </c>
      <c r="AG123" s="18">
        <v>21602.3718308346</v>
      </c>
      <c r="AH123" s="19">
        <v>1.5898210407885499E-2</v>
      </c>
      <c r="AI123" s="18">
        <v>13766.230805192101</v>
      </c>
      <c r="AJ123" s="19">
        <v>9.8472997223002495E-3</v>
      </c>
      <c r="AK123" s="18">
        <v>844.19646622685605</v>
      </c>
      <c r="AL123" s="19">
        <v>7.0215799358723796E-3</v>
      </c>
      <c r="AM123" s="18">
        <v>8946.0551026323392</v>
      </c>
      <c r="AN123" s="19">
        <v>1.33752167042502E-2</v>
      </c>
      <c r="AO123" s="18">
        <v>1116.5279306283101</v>
      </c>
      <c r="AP123" s="19">
        <v>2.3290366188338799E-2</v>
      </c>
      <c r="AQ123" s="18">
        <v>1821.1324357083699</v>
      </c>
      <c r="AR123" s="19">
        <v>1.0531484058063E-2</v>
      </c>
      <c r="AS123" s="18">
        <v>472.68362613850098</v>
      </c>
      <c r="AT123" s="19">
        <v>2.3288241103918798E-2</v>
      </c>
      <c r="AU123" s="18">
        <v>5414.3487995963396</v>
      </c>
      <c r="AV123" s="19">
        <v>-3.9586129005616498E-2</v>
      </c>
      <c r="AW123" s="18">
        <v>8129.9176693163799</v>
      </c>
      <c r="AX123" s="19">
        <v>-2.3924735391348002E-2</v>
      </c>
      <c r="AY123" s="18">
        <v>-2715.5688697200399</v>
      </c>
      <c r="AZ123" s="19">
        <v>8.8769055403072894E-3</v>
      </c>
      <c r="BA123" s="18"/>
      <c r="BB123" s="19"/>
    </row>
    <row r="124" spans="1:54" x14ac:dyDescent="0.2">
      <c r="A124" s="17">
        <v>2008</v>
      </c>
      <c r="B124" s="17">
        <v>1</v>
      </c>
      <c r="C124" s="18">
        <v>152396.192884741</v>
      </c>
      <c r="D124" s="19">
        <v>1.4342203660042E-2</v>
      </c>
      <c r="E124" s="18">
        <v>146399.998064168</v>
      </c>
      <c r="F124" s="19">
        <v>1.08608628249687E-2</v>
      </c>
      <c r="G124" s="18">
        <v>1194.5949100773701</v>
      </c>
      <c r="H124" s="19">
        <v>-7.1683634509611704E-4</v>
      </c>
      <c r="I124" s="18">
        <v>189.600490848015</v>
      </c>
      <c r="J124" s="19">
        <v>2.0674613462020399E-2</v>
      </c>
      <c r="K124" s="18">
        <v>29498.972490844801</v>
      </c>
      <c r="L124" s="19">
        <v>1.86601884366859E-2</v>
      </c>
      <c r="M124" s="18">
        <v>7080.6220687327004</v>
      </c>
      <c r="N124" s="19">
        <v>2.2708002560506899E-2</v>
      </c>
      <c r="O124" s="18">
        <v>2283.37825667066</v>
      </c>
      <c r="P124" s="19">
        <v>2.0687385399820201E-3</v>
      </c>
      <c r="Q124" s="18">
        <v>674.41651158203103</v>
      </c>
      <c r="R124" s="19">
        <v>2.64851984173398E-2</v>
      </c>
      <c r="S124" s="18">
        <v>6915.0836932176499</v>
      </c>
      <c r="T124" s="19">
        <v>1.13246197525143E-2</v>
      </c>
      <c r="U124" s="18">
        <v>24080.624010678999</v>
      </c>
      <c r="V124" s="19">
        <v>3.8038833350460703E-2</v>
      </c>
      <c r="W124" s="18">
        <v>6419.5080413789301</v>
      </c>
      <c r="X124" s="19">
        <v>1.6045763728167201E-2</v>
      </c>
      <c r="Y124" s="18">
        <v>11669.503989569501</v>
      </c>
      <c r="Z124" s="19">
        <v>1.1843559477984E-2</v>
      </c>
      <c r="AA124" s="18">
        <v>3057.2951309426999</v>
      </c>
      <c r="AB124" s="19">
        <v>1.4263253171084201E-2</v>
      </c>
      <c r="AC124" s="18">
        <v>10764.118647787</v>
      </c>
      <c r="AD124" s="19">
        <v>-7.7598270422444396E-2</v>
      </c>
      <c r="AE124" s="18">
        <v>6502.2933592560803</v>
      </c>
      <c r="AF124" s="19">
        <v>-3.37830678293468E-2</v>
      </c>
      <c r="AG124" s="18">
        <v>22035.0297992587</v>
      </c>
      <c r="AH124" s="19">
        <v>2.0028262258060502E-2</v>
      </c>
      <c r="AI124" s="18">
        <v>14077.9744141807</v>
      </c>
      <c r="AJ124" s="19">
        <v>2.2645531184254199E-2</v>
      </c>
      <c r="AK124" s="18">
        <v>850.15709447049596</v>
      </c>
      <c r="AL124" s="19">
        <v>7.0607121471151198E-3</v>
      </c>
      <c r="AM124" s="18">
        <v>9127.6718449517703</v>
      </c>
      <c r="AN124" s="19">
        <v>2.0301321670374201E-2</v>
      </c>
      <c r="AO124" s="18">
        <v>1155.46060093817</v>
      </c>
      <c r="AP124" s="19">
        <v>3.4869410107768901E-2</v>
      </c>
      <c r="AQ124" s="18">
        <v>1838.6072227368199</v>
      </c>
      <c r="AR124" s="19">
        <v>9.5955608091979894E-3</v>
      </c>
      <c r="AS124" s="18">
        <v>485.21559615686198</v>
      </c>
      <c r="AT124" s="19">
        <v>2.6512384447793899E-2</v>
      </c>
      <c r="AU124" s="18">
        <v>5996.1948205723902</v>
      </c>
      <c r="AV124" s="19">
        <v>0.10746371216783</v>
      </c>
      <c r="AW124" s="18">
        <v>8753.3269375000309</v>
      </c>
      <c r="AX124" s="19">
        <v>7.66808833177368E-2</v>
      </c>
      <c r="AY124" s="18">
        <v>-2757.1321169276398</v>
      </c>
      <c r="AZ124" s="19">
        <v>1.5305539723573999E-2</v>
      </c>
      <c r="BA124" s="18"/>
      <c r="BB124" s="19"/>
    </row>
    <row r="125" spans="1:54" x14ac:dyDescent="0.2">
      <c r="A125" s="17">
        <v>2008</v>
      </c>
      <c r="B125" s="17">
        <v>2</v>
      </c>
      <c r="C125" s="18">
        <v>153963.15120099499</v>
      </c>
      <c r="D125" s="19">
        <v>1.0282135574343701E-2</v>
      </c>
      <c r="E125" s="18">
        <v>148292.970682616</v>
      </c>
      <c r="F125" s="19">
        <v>1.2930141007367E-2</v>
      </c>
      <c r="G125" s="18">
        <v>1168.5368012096301</v>
      </c>
      <c r="H125" s="19">
        <v>-2.1813343291451601E-2</v>
      </c>
      <c r="I125" s="18">
        <v>189.36909448337701</v>
      </c>
      <c r="J125" s="19">
        <v>-1.2204418016215099E-3</v>
      </c>
      <c r="K125" s="18">
        <v>30367.020496238401</v>
      </c>
      <c r="L125" s="19">
        <v>2.9426381059983301E-2</v>
      </c>
      <c r="M125" s="18">
        <v>7246.7752926162202</v>
      </c>
      <c r="N125" s="19">
        <v>2.34659076943575E-2</v>
      </c>
      <c r="O125" s="18">
        <v>2216.8278240217601</v>
      </c>
      <c r="P125" s="19">
        <v>-2.9145601458927001E-2</v>
      </c>
      <c r="Q125" s="18">
        <v>790.53527280659898</v>
      </c>
      <c r="R125" s="19">
        <v>0.17217662858250499</v>
      </c>
      <c r="S125" s="18">
        <v>6864.6453909910897</v>
      </c>
      <c r="T125" s="19">
        <v>-7.2939539800556102E-3</v>
      </c>
      <c r="U125" s="18">
        <v>24462.3898367369</v>
      </c>
      <c r="V125" s="19">
        <v>1.5853651711373699E-2</v>
      </c>
      <c r="W125" s="18">
        <v>6485.6168444240802</v>
      </c>
      <c r="X125" s="19">
        <v>1.02981104812117E-2</v>
      </c>
      <c r="Y125" s="18">
        <v>11885.289356101501</v>
      </c>
      <c r="Z125" s="19">
        <v>1.8491391470011598E-2</v>
      </c>
      <c r="AA125" s="18">
        <v>3090.0064393727298</v>
      </c>
      <c r="AB125" s="19">
        <v>1.0699427771612599E-2</v>
      </c>
      <c r="AC125" s="18">
        <v>10345.3522446225</v>
      </c>
      <c r="AD125" s="19">
        <v>-3.8903919295846801E-2</v>
      </c>
      <c r="AE125" s="18">
        <v>6360.7473585628704</v>
      </c>
      <c r="AF125" s="19">
        <v>-2.1768627293894199E-2</v>
      </c>
      <c r="AG125" s="18">
        <v>22533.3691293642</v>
      </c>
      <c r="AH125" s="19">
        <v>2.2615777452783498E-2</v>
      </c>
      <c r="AI125" s="18">
        <v>14301.0757707214</v>
      </c>
      <c r="AJ125" s="19">
        <v>1.58475466694936E-2</v>
      </c>
      <c r="AK125" s="18">
        <v>855.97367864277805</v>
      </c>
      <c r="AL125" s="19">
        <v>6.8417757260554896E-3</v>
      </c>
      <c r="AM125" s="18">
        <v>9323.6240031743891</v>
      </c>
      <c r="AN125" s="19">
        <v>2.14679232066168E-2</v>
      </c>
      <c r="AO125" s="18">
        <v>1181.62716053082</v>
      </c>
      <c r="AP125" s="19">
        <v>2.2645998982060399E-2</v>
      </c>
      <c r="AQ125" s="18">
        <v>1863.1401059513501</v>
      </c>
      <c r="AR125" s="19">
        <v>1.3343188752418699E-2</v>
      </c>
      <c r="AS125" s="18">
        <v>493.44071908403703</v>
      </c>
      <c r="AT125" s="19">
        <v>1.6951480934087201E-2</v>
      </c>
      <c r="AU125" s="18">
        <v>5670.1805183791603</v>
      </c>
      <c r="AV125" s="19">
        <v>-5.43701984256258E-2</v>
      </c>
      <c r="AW125" s="18">
        <v>8473.4807098947895</v>
      </c>
      <c r="AX125" s="19">
        <v>-3.1970270230209201E-2</v>
      </c>
      <c r="AY125" s="18">
        <v>-2803.3001915156201</v>
      </c>
      <c r="AZ125" s="19">
        <v>1.6744962747535098E-2</v>
      </c>
      <c r="BA125" s="18"/>
      <c r="BB125" s="19"/>
    </row>
    <row r="126" spans="1:54" x14ac:dyDescent="0.2">
      <c r="A126" s="17">
        <v>2008</v>
      </c>
      <c r="B126" s="17">
        <v>3</v>
      </c>
      <c r="C126" s="18">
        <v>154883.44663381</v>
      </c>
      <c r="D126" s="19">
        <v>5.9773746226670097E-3</v>
      </c>
      <c r="E126" s="18">
        <v>149152.75200097801</v>
      </c>
      <c r="F126" s="19">
        <v>5.7978561924014703E-3</v>
      </c>
      <c r="G126" s="18">
        <v>1203.16375817117</v>
      </c>
      <c r="H126" s="19">
        <v>2.9632748344510199E-2</v>
      </c>
      <c r="I126" s="18">
        <v>178.63265105478899</v>
      </c>
      <c r="J126" s="19">
        <v>-5.66958587296277E-2</v>
      </c>
      <c r="K126" s="18">
        <v>30349.173957469899</v>
      </c>
      <c r="L126" s="19">
        <v>-5.8769475822206796E-4</v>
      </c>
      <c r="M126" s="18">
        <v>7123.0404910313</v>
      </c>
      <c r="N126" s="19">
        <v>-1.7074463687454602E-2</v>
      </c>
      <c r="O126" s="18">
        <v>2414.8710623810098</v>
      </c>
      <c r="P126" s="19">
        <v>8.9336319317735197E-2</v>
      </c>
      <c r="Q126" s="18">
        <v>737.63823239123803</v>
      </c>
      <c r="R126" s="19">
        <v>-6.6912941439745396E-2</v>
      </c>
      <c r="S126" s="18">
        <v>6909.1982088800996</v>
      </c>
      <c r="T126" s="19">
        <v>6.4901849041594196E-3</v>
      </c>
      <c r="U126" s="18">
        <v>24625.106323870699</v>
      </c>
      <c r="V126" s="19">
        <v>6.6517003538819602E-3</v>
      </c>
      <c r="W126" s="18">
        <v>6541.7398848966996</v>
      </c>
      <c r="X126" s="19">
        <v>8.6534622409690804E-3</v>
      </c>
      <c r="Y126" s="18">
        <v>11833.109502835199</v>
      </c>
      <c r="Z126" s="19">
        <v>-4.3902888438724901E-3</v>
      </c>
      <c r="AA126" s="18">
        <v>3059.7974411520399</v>
      </c>
      <c r="AB126" s="19">
        <v>-9.7763544553701696E-3</v>
      </c>
      <c r="AC126" s="18">
        <v>10247.621784749799</v>
      </c>
      <c r="AD126" s="19">
        <v>-9.44679867459974E-3</v>
      </c>
      <c r="AE126" s="18">
        <v>6291.2963685122304</v>
      </c>
      <c r="AF126" s="19">
        <v>-1.09186839431922E-2</v>
      </c>
      <c r="AG126" s="18">
        <v>22911.709343997099</v>
      </c>
      <c r="AH126" s="19">
        <v>1.6790219538892499E-2</v>
      </c>
      <c r="AI126" s="18">
        <v>14452.213679397</v>
      </c>
      <c r="AJ126" s="19">
        <v>1.05682894838608E-2</v>
      </c>
      <c r="AK126" s="18">
        <v>857.20222698614998</v>
      </c>
      <c r="AL126" s="19">
        <v>1.4352641605990301E-3</v>
      </c>
      <c r="AM126" s="18">
        <v>9494.0544261904997</v>
      </c>
      <c r="AN126" s="19">
        <v>1.8279418277494099E-2</v>
      </c>
      <c r="AO126" s="18">
        <v>1199.92332168501</v>
      </c>
      <c r="AP126" s="19">
        <v>1.54838698409483E-2</v>
      </c>
      <c r="AQ126" s="18">
        <v>1890.47359423284</v>
      </c>
      <c r="AR126" s="19">
        <v>1.46706563796113E-2</v>
      </c>
      <c r="AS126" s="18">
        <v>497.56611702131403</v>
      </c>
      <c r="AT126" s="19">
        <v>8.3604732599598108E-3</v>
      </c>
      <c r="AU126" s="18">
        <v>5730.69463283205</v>
      </c>
      <c r="AV126" s="19">
        <v>1.06723435447482E-2</v>
      </c>
      <c r="AW126" s="18">
        <v>8584.7677263160404</v>
      </c>
      <c r="AX126" s="19">
        <v>1.31335657956118E-2</v>
      </c>
      <c r="AY126" s="18">
        <v>-2854.0730934839899</v>
      </c>
      <c r="AZ126" s="19">
        <v>1.81118319479436E-2</v>
      </c>
      <c r="BA126" s="18"/>
      <c r="BB126" s="19"/>
    </row>
    <row r="127" spans="1:54" x14ac:dyDescent="0.2">
      <c r="A127" s="17">
        <v>2008</v>
      </c>
      <c r="B127" s="17">
        <v>4</v>
      </c>
      <c r="C127" s="18">
        <v>151859.75306928399</v>
      </c>
      <c r="D127" s="19">
        <v>-1.95223804108322E-2</v>
      </c>
      <c r="E127" s="18">
        <v>146532.207415957</v>
      </c>
      <c r="F127" s="19">
        <v>-1.75695355926365E-2</v>
      </c>
      <c r="G127" s="18">
        <v>1247.7973320477399</v>
      </c>
      <c r="H127" s="19">
        <v>3.7096840370598697E-2</v>
      </c>
      <c r="I127" s="18">
        <v>186.150178570251</v>
      </c>
      <c r="J127" s="19">
        <v>4.2083725853431897E-2</v>
      </c>
      <c r="K127" s="18">
        <v>28661.689328621102</v>
      </c>
      <c r="L127" s="19">
        <v>-5.5602324834723299E-2</v>
      </c>
      <c r="M127" s="18">
        <v>6757.5284318778304</v>
      </c>
      <c r="N127" s="19">
        <v>-5.1314050455516499E-2</v>
      </c>
      <c r="O127" s="18">
        <v>2432.0854668481902</v>
      </c>
      <c r="P127" s="19">
        <v>7.1284983845914E-3</v>
      </c>
      <c r="Q127" s="18">
        <v>612.92662883016203</v>
      </c>
      <c r="R127" s="19">
        <v>-0.16906879020735199</v>
      </c>
      <c r="S127" s="18">
        <v>6945.2446594963603</v>
      </c>
      <c r="T127" s="19">
        <v>5.2171684074606697E-3</v>
      </c>
      <c r="U127" s="18">
        <v>23799.8753364558</v>
      </c>
      <c r="V127" s="19">
        <v>-3.3511773576176601E-2</v>
      </c>
      <c r="W127" s="18">
        <v>6475.1862284425797</v>
      </c>
      <c r="X127" s="19">
        <v>-1.01736934860053E-2</v>
      </c>
      <c r="Y127" s="18">
        <v>11757.8204593958</v>
      </c>
      <c r="Z127" s="19">
        <v>-6.3625747248699004E-3</v>
      </c>
      <c r="AA127" s="18">
        <v>3084.5026136057099</v>
      </c>
      <c r="AB127" s="19">
        <v>8.0741202412284406E-3</v>
      </c>
      <c r="AC127" s="18">
        <v>9725.9326181635406</v>
      </c>
      <c r="AD127" s="19">
        <v>-5.0908315855547899E-2</v>
      </c>
      <c r="AE127" s="18">
        <v>6286.4557353247601</v>
      </c>
      <c r="AF127" s="19">
        <v>-7.6941744656844303E-4</v>
      </c>
      <c r="AG127" s="18">
        <v>23015.6324712481</v>
      </c>
      <c r="AH127" s="19">
        <v>4.53580855494784E-3</v>
      </c>
      <c r="AI127" s="18">
        <v>14677.7331982709</v>
      </c>
      <c r="AJ127" s="19">
        <v>1.56044965758757E-2</v>
      </c>
      <c r="AK127" s="18">
        <v>882.46417849687998</v>
      </c>
      <c r="AL127" s="19">
        <v>2.9470235512043301E-2</v>
      </c>
      <c r="AM127" s="18">
        <v>9603.3078508539893</v>
      </c>
      <c r="AN127" s="19">
        <v>1.1507562497439901E-2</v>
      </c>
      <c r="AO127" s="18">
        <v>1204.0080504919799</v>
      </c>
      <c r="AP127" s="19">
        <v>3.4041581933985702E-3</v>
      </c>
      <c r="AQ127" s="18">
        <v>1910.5214933710099</v>
      </c>
      <c r="AR127" s="19">
        <v>1.06046967274944E-2</v>
      </c>
      <c r="AS127" s="18">
        <v>498.05981586474502</v>
      </c>
      <c r="AT127" s="19">
        <v>9.9222761868533694E-4</v>
      </c>
      <c r="AU127" s="18">
        <v>5327.5456533268598</v>
      </c>
      <c r="AV127" s="19">
        <v>-7.0349059814752604E-2</v>
      </c>
      <c r="AW127" s="18">
        <v>8236.9964761596093</v>
      </c>
      <c r="AX127" s="19">
        <v>-4.0510269030385203E-2</v>
      </c>
      <c r="AY127" s="18">
        <v>-2909.45082283274</v>
      </c>
      <c r="AZ127" s="19">
        <v>1.9403052246693499E-2</v>
      </c>
      <c r="BA127" s="18"/>
      <c r="BB127" s="19"/>
    </row>
    <row r="128" spans="1:54" x14ac:dyDescent="0.2">
      <c r="A128" s="17">
        <v>2009</v>
      </c>
      <c r="B128" s="17">
        <v>1</v>
      </c>
      <c r="C128" s="18">
        <v>149422.005679864</v>
      </c>
      <c r="D128" s="19">
        <v>-1.6052623161499101E-2</v>
      </c>
      <c r="E128" s="18">
        <v>144168.762214986</v>
      </c>
      <c r="F128" s="19">
        <v>-1.6129185812797299E-2</v>
      </c>
      <c r="G128" s="18">
        <v>1188.7611997177701</v>
      </c>
      <c r="H128" s="19">
        <v>-4.7312276452043299E-2</v>
      </c>
      <c r="I128" s="18">
        <v>200.72103096709699</v>
      </c>
      <c r="J128" s="19">
        <v>7.8274716192911806E-2</v>
      </c>
      <c r="K128" s="18">
        <v>26900.661580530101</v>
      </c>
      <c r="L128" s="19">
        <v>-6.1441868547939101E-2</v>
      </c>
      <c r="M128" s="18">
        <v>6629.0108938223202</v>
      </c>
      <c r="N128" s="19">
        <v>-1.90184235776573E-2</v>
      </c>
      <c r="O128" s="18">
        <v>2472.90400795506</v>
      </c>
      <c r="P128" s="19">
        <v>1.6783349789006401E-2</v>
      </c>
      <c r="Q128" s="18">
        <v>618.52668392330202</v>
      </c>
      <c r="R128" s="19">
        <v>9.1365831238696699E-3</v>
      </c>
      <c r="S128" s="18">
        <v>6913.6338709820402</v>
      </c>
      <c r="T128" s="19">
        <v>-4.5514290804856703E-3</v>
      </c>
      <c r="U128" s="18">
        <v>23286.070514433999</v>
      </c>
      <c r="V128" s="19">
        <v>-2.1588550980132001E-2</v>
      </c>
      <c r="W128" s="18">
        <v>6482.11116075665</v>
      </c>
      <c r="X128" s="19">
        <v>1.0694568572633401E-3</v>
      </c>
      <c r="Y128" s="18">
        <v>11691.7287316615</v>
      </c>
      <c r="Z128" s="19">
        <v>-5.6210866599438703E-3</v>
      </c>
      <c r="AA128" s="18">
        <v>3023.5308276565702</v>
      </c>
      <c r="AB128" s="19">
        <v>-1.97671370678019E-2</v>
      </c>
      <c r="AC128" s="18">
        <v>9178.7558683407005</v>
      </c>
      <c r="AD128" s="19">
        <v>-5.6259566182987497E-2</v>
      </c>
      <c r="AE128" s="18">
        <v>6345.3033389852999</v>
      </c>
      <c r="AF128" s="19">
        <v>9.3610145586269199E-3</v>
      </c>
      <c r="AG128" s="18">
        <v>23188.477430933701</v>
      </c>
      <c r="AH128" s="19">
        <v>7.5098939775615197E-3</v>
      </c>
      <c r="AI128" s="18">
        <v>14920.520896857</v>
      </c>
      <c r="AJ128" s="19">
        <v>1.6541225767387101E-2</v>
      </c>
      <c r="AK128" s="18">
        <v>899.59933329494299</v>
      </c>
      <c r="AL128" s="19">
        <v>1.94173941737215E-2</v>
      </c>
      <c r="AM128" s="18">
        <v>9719.2198509432401</v>
      </c>
      <c r="AN128" s="19">
        <v>1.2070007739984E-2</v>
      </c>
      <c r="AO128" s="18">
        <v>1195.39584111557</v>
      </c>
      <c r="AP128" s="19">
        <v>-7.1529499930543796E-3</v>
      </c>
      <c r="AQ128" s="18">
        <v>1931.64076539596</v>
      </c>
      <c r="AR128" s="19">
        <v>1.1054192323001E-2</v>
      </c>
      <c r="AS128" s="18">
        <v>493.31044129195402</v>
      </c>
      <c r="AT128" s="19">
        <v>-9.5357513726429498E-3</v>
      </c>
      <c r="AU128" s="18">
        <v>5253.2434648786602</v>
      </c>
      <c r="AV128" s="19">
        <v>-1.39467952567999E-2</v>
      </c>
      <c r="AW128" s="18">
        <v>8222.6768444405407</v>
      </c>
      <c r="AX128" s="19">
        <v>-1.73845305877163E-3</v>
      </c>
      <c r="AY128" s="18">
        <v>-2969.43337956188</v>
      </c>
      <c r="AZ128" s="19">
        <v>2.06164532008597E-2</v>
      </c>
      <c r="BA128" s="18"/>
      <c r="BB128" s="19"/>
    </row>
    <row r="129" spans="1:54" x14ac:dyDescent="0.2">
      <c r="A129" s="17">
        <v>2009</v>
      </c>
      <c r="B129" s="17">
        <v>2</v>
      </c>
      <c r="C129" s="18">
        <v>149545.08386889601</v>
      </c>
      <c r="D129" s="19">
        <v>8.2369520119707196E-4</v>
      </c>
      <c r="E129" s="18">
        <v>144511.03459176101</v>
      </c>
      <c r="F129" s="19">
        <v>2.37410914484304E-3</v>
      </c>
      <c r="G129" s="18">
        <v>1101.83230752755</v>
      </c>
      <c r="H129" s="19">
        <v>-7.3125613631115E-2</v>
      </c>
      <c r="I129" s="18">
        <v>201.261555923</v>
      </c>
      <c r="J129" s="19">
        <v>2.69291639893865E-3</v>
      </c>
      <c r="K129" s="18">
        <v>26751.187323183702</v>
      </c>
      <c r="L129" s="19">
        <v>-5.5565271842470398E-3</v>
      </c>
      <c r="M129" s="18">
        <v>6756.3932850803403</v>
      </c>
      <c r="N129" s="19">
        <v>1.9215897107173901E-2</v>
      </c>
      <c r="O129" s="18">
        <v>2625.44407803988</v>
      </c>
      <c r="P129" s="19">
        <v>6.1684590098975797E-2</v>
      </c>
      <c r="Q129" s="18">
        <v>595.144984483435</v>
      </c>
      <c r="R129" s="19">
        <v>-3.78022485490166E-2</v>
      </c>
      <c r="S129" s="18">
        <v>6925.1263455735398</v>
      </c>
      <c r="T129" s="19">
        <v>1.6622914672619301E-3</v>
      </c>
      <c r="U129" s="18">
        <v>23148.7901382378</v>
      </c>
      <c r="V129" s="19">
        <v>-5.8953860897677001E-3</v>
      </c>
      <c r="W129" s="18">
        <v>6543.5146977702298</v>
      </c>
      <c r="X129" s="19">
        <v>9.4727682834756504E-3</v>
      </c>
      <c r="Y129" s="18">
        <v>11709.2755105168</v>
      </c>
      <c r="Z129" s="19">
        <v>1.50078566292833E-3</v>
      </c>
      <c r="AA129" s="18">
        <v>2965.99976044409</v>
      </c>
      <c r="AB129" s="19">
        <v>-1.9027775965186702E-2</v>
      </c>
      <c r="AC129" s="18">
        <v>9402.4663793058608</v>
      </c>
      <c r="AD129" s="19">
        <v>2.4372639840741801E-2</v>
      </c>
      <c r="AE129" s="18">
        <v>6382.4373067480701</v>
      </c>
      <c r="AF129" s="19">
        <v>5.8521974094796203E-3</v>
      </c>
      <c r="AG129" s="18">
        <v>23342.6519670538</v>
      </c>
      <c r="AH129" s="19">
        <v>6.6487563307797704E-3</v>
      </c>
      <c r="AI129" s="18">
        <v>15038.7850330479</v>
      </c>
      <c r="AJ129" s="19">
        <v>7.9262739557417507E-3</v>
      </c>
      <c r="AK129" s="18">
        <v>895.09950375280698</v>
      </c>
      <c r="AL129" s="19">
        <v>-5.0020374355488296E-3</v>
      </c>
      <c r="AM129" s="18">
        <v>9793.4144073835505</v>
      </c>
      <c r="AN129" s="19">
        <v>7.6337975247167096E-3</v>
      </c>
      <c r="AO129" s="18">
        <v>1195.34874368486</v>
      </c>
      <c r="AP129" s="19">
        <v>-3.9399025065223199E-5</v>
      </c>
      <c r="AQ129" s="18">
        <v>1946.47621992728</v>
      </c>
      <c r="AR129" s="19">
        <v>7.6802347502116196E-3</v>
      </c>
      <c r="AS129" s="18">
        <v>490.29302692721802</v>
      </c>
      <c r="AT129" s="19">
        <v>-6.1166642993264499E-3</v>
      </c>
      <c r="AU129" s="18">
        <v>5034.0492771351001</v>
      </c>
      <c r="AV129" s="19">
        <v>-4.1725495726405201E-2</v>
      </c>
      <c r="AW129" s="18">
        <v>8042.4555223688803</v>
      </c>
      <c r="AX129" s="19">
        <v>-2.1917597575722099E-2</v>
      </c>
      <c r="AY129" s="18">
        <v>-3008.4062452337798</v>
      </c>
      <c r="AZ129" s="19">
        <v>1.3124680937497199E-2</v>
      </c>
      <c r="BA129" s="18"/>
      <c r="BB129" s="19"/>
    </row>
    <row r="130" spans="1:54" x14ac:dyDescent="0.2">
      <c r="A130" s="17">
        <v>2009</v>
      </c>
      <c r="B130" s="17">
        <v>3</v>
      </c>
      <c r="C130" s="18">
        <v>151492.55743319201</v>
      </c>
      <c r="D130" s="19">
        <v>1.30226518579744E-2</v>
      </c>
      <c r="E130" s="18">
        <v>146171.921212513</v>
      </c>
      <c r="F130" s="19">
        <v>1.1493147394891601E-2</v>
      </c>
      <c r="G130" s="18">
        <v>1047.4747123202801</v>
      </c>
      <c r="H130" s="19">
        <v>-4.9333818618228303E-2</v>
      </c>
      <c r="I130" s="18">
        <v>196.99899493417499</v>
      </c>
      <c r="J130" s="19">
        <v>-2.11792111477851E-2</v>
      </c>
      <c r="K130" s="18">
        <v>27075.6698404038</v>
      </c>
      <c r="L130" s="19">
        <v>1.21296491740741E-2</v>
      </c>
      <c r="M130" s="18">
        <v>6872.0136669031299</v>
      </c>
      <c r="N130" s="19">
        <v>1.71127370690674E-2</v>
      </c>
      <c r="O130" s="18">
        <v>2553.7647649232299</v>
      </c>
      <c r="P130" s="19">
        <v>-2.73017862830147E-2</v>
      </c>
      <c r="Q130" s="18">
        <v>614.01783619727996</v>
      </c>
      <c r="R130" s="19">
        <v>3.1711351361258598E-2</v>
      </c>
      <c r="S130" s="18">
        <v>7086.8313725523003</v>
      </c>
      <c r="T130" s="19">
        <v>2.3350480396956402E-2</v>
      </c>
      <c r="U130" s="18">
        <v>23451.126833476399</v>
      </c>
      <c r="V130" s="19">
        <v>1.3060583012465E-2</v>
      </c>
      <c r="W130" s="18">
        <v>6588.4922860160204</v>
      </c>
      <c r="X130" s="19">
        <v>6.8736130845892304E-3</v>
      </c>
      <c r="Y130" s="18">
        <v>11895.596393494499</v>
      </c>
      <c r="Z130" s="19">
        <v>1.5912246902922901E-2</v>
      </c>
      <c r="AA130" s="18">
        <v>3041.0523018723702</v>
      </c>
      <c r="AB130" s="19">
        <v>2.5304297872581701E-2</v>
      </c>
      <c r="AC130" s="18">
        <v>9845.2395450821496</v>
      </c>
      <c r="AD130" s="19">
        <v>4.7091172455644599E-2</v>
      </c>
      <c r="AE130" s="18">
        <v>6401.2386035616</v>
      </c>
      <c r="AF130" s="19">
        <v>2.94578636810883E-3</v>
      </c>
      <c r="AG130" s="18">
        <v>23371.130569785699</v>
      </c>
      <c r="AH130" s="19">
        <v>1.22002430452839E-3</v>
      </c>
      <c r="AI130" s="18">
        <v>15209.262051735601</v>
      </c>
      <c r="AJ130" s="19">
        <v>1.1335823892228499E-2</v>
      </c>
      <c r="AK130" s="18">
        <v>882.94350365997002</v>
      </c>
      <c r="AL130" s="19">
        <v>-1.35806131518023E-2</v>
      </c>
      <c r="AM130" s="18">
        <v>9876.8895088255395</v>
      </c>
      <c r="AN130" s="19">
        <v>8.5235953437294808E-3</v>
      </c>
      <c r="AO130" s="18">
        <v>1184.6673547911601</v>
      </c>
      <c r="AP130" s="19">
        <v>-8.9357929642995809E-3</v>
      </c>
      <c r="AQ130" s="18">
        <v>1949.4516338144099</v>
      </c>
      <c r="AR130" s="19">
        <v>1.5286155857785499E-3</v>
      </c>
      <c r="AS130" s="18">
        <v>488.56539108195801</v>
      </c>
      <c r="AT130" s="19">
        <v>-3.5236802287160799E-3</v>
      </c>
      <c r="AU130" s="18">
        <v>5320.6362206799104</v>
      </c>
      <c r="AV130" s="19">
        <v>5.6929705644024102E-2</v>
      </c>
      <c r="AW130" s="18">
        <v>8347.0056405283594</v>
      </c>
      <c r="AX130" s="19">
        <v>3.7867802602379298E-2</v>
      </c>
      <c r="AY130" s="18">
        <v>-3026.36941984845</v>
      </c>
      <c r="AZ130" s="19">
        <v>5.9709936592262603E-3</v>
      </c>
      <c r="BA130" s="18"/>
      <c r="BB130" s="19"/>
    </row>
    <row r="131" spans="1:54" x14ac:dyDescent="0.2">
      <c r="A131" s="17">
        <v>2009</v>
      </c>
      <c r="B131" s="17">
        <v>4</v>
      </c>
      <c r="C131" s="18">
        <v>152550.67913804701</v>
      </c>
      <c r="D131" s="19">
        <v>6.9846448088428702E-3</v>
      </c>
      <c r="E131" s="18">
        <v>146935.48413021301</v>
      </c>
      <c r="F131" s="19">
        <v>5.22373183144098E-3</v>
      </c>
      <c r="G131" s="18">
        <v>1018.9350764660099</v>
      </c>
      <c r="H131" s="19">
        <v>-2.7246133504315199E-2</v>
      </c>
      <c r="I131" s="18">
        <v>198.467937181427</v>
      </c>
      <c r="J131" s="19">
        <v>7.4565976732132704E-3</v>
      </c>
      <c r="K131" s="18">
        <v>27176.0112231809</v>
      </c>
      <c r="L131" s="19">
        <v>3.7059612326679802E-3</v>
      </c>
      <c r="M131" s="18">
        <v>6942.5532171532004</v>
      </c>
      <c r="N131" s="19">
        <v>1.02647569794283E-2</v>
      </c>
      <c r="O131" s="18">
        <v>2364.2232963005999</v>
      </c>
      <c r="P131" s="19">
        <v>-7.42204102844706E-2</v>
      </c>
      <c r="Q131" s="18">
        <v>602.85546337483402</v>
      </c>
      <c r="R131" s="19">
        <v>-1.8179232205331401E-2</v>
      </c>
      <c r="S131" s="18">
        <v>7099.9740994896101</v>
      </c>
      <c r="T131" s="19">
        <v>1.85452796128427E-3</v>
      </c>
      <c r="U131" s="18">
        <v>24278.939795994502</v>
      </c>
      <c r="V131" s="19">
        <v>3.5299496198891701E-2</v>
      </c>
      <c r="W131" s="18">
        <v>6667.9889154622797</v>
      </c>
      <c r="X131" s="19">
        <v>1.2065982017614101E-2</v>
      </c>
      <c r="Y131" s="18">
        <v>11921.9444423474</v>
      </c>
      <c r="Z131" s="19">
        <v>2.2149413935472801E-3</v>
      </c>
      <c r="AA131" s="18">
        <v>3029.1243754726202</v>
      </c>
      <c r="AB131" s="19">
        <v>-3.9223022874035297E-3</v>
      </c>
      <c r="AC131" s="18">
        <v>9646.7646122120295</v>
      </c>
      <c r="AD131" s="19">
        <v>-2.0159482352997499E-2</v>
      </c>
      <c r="AE131" s="18">
        <v>6403.9810866398902</v>
      </c>
      <c r="AF131" s="19">
        <v>4.2843006613768597E-4</v>
      </c>
      <c r="AG131" s="18">
        <v>23460.598531179599</v>
      </c>
      <c r="AH131" s="19">
        <v>3.8281400690800501E-3</v>
      </c>
      <c r="AI131" s="18">
        <v>15323.8705859696</v>
      </c>
      <c r="AJ131" s="19">
        <v>7.5354434583463402E-3</v>
      </c>
      <c r="AK131" s="18">
        <v>867.86443699522704</v>
      </c>
      <c r="AL131" s="19">
        <v>-1.7078178391071501E-2</v>
      </c>
      <c r="AM131" s="18">
        <v>9947.5151236749298</v>
      </c>
      <c r="AN131" s="19">
        <v>7.1505927839212698E-3</v>
      </c>
      <c r="AO131" s="18">
        <v>1169.71232241241</v>
      </c>
      <c r="AP131" s="19">
        <v>-1.2623824163188101E-2</v>
      </c>
      <c r="AQ131" s="18">
        <v>1937.1063114468</v>
      </c>
      <c r="AR131" s="19">
        <v>-6.3327153921020098E-3</v>
      </c>
      <c r="AS131" s="18">
        <v>487.59540987484701</v>
      </c>
      <c r="AT131" s="19">
        <v>-1.98536618601464E-3</v>
      </c>
      <c r="AU131" s="18">
        <v>5615.1950078332902</v>
      </c>
      <c r="AV131" s="19">
        <v>5.5361572363940702E-2</v>
      </c>
      <c r="AW131" s="18">
        <v>8638.5179112391706</v>
      </c>
      <c r="AX131" s="19">
        <v>3.4924173202351097E-2</v>
      </c>
      <c r="AY131" s="18">
        <v>-3023.32290340589</v>
      </c>
      <c r="AZ131" s="19">
        <v>-1.0066571590967601E-3</v>
      </c>
      <c r="BA131" s="18"/>
      <c r="BB131" s="19"/>
    </row>
    <row r="132" spans="1:54" x14ac:dyDescent="0.2">
      <c r="A132" s="17">
        <v>2010</v>
      </c>
      <c r="B132" s="17">
        <v>1</v>
      </c>
      <c r="C132" s="18">
        <v>154222.85482190599</v>
      </c>
      <c r="D132" s="19">
        <v>1.0961443720260301E-2</v>
      </c>
      <c r="E132" s="18">
        <v>148686.49425012799</v>
      </c>
      <c r="F132" s="19">
        <v>1.1916863583226699E-2</v>
      </c>
      <c r="G132" s="18">
        <v>1037.7435182803799</v>
      </c>
      <c r="H132" s="19">
        <v>1.8458920738703099E-2</v>
      </c>
      <c r="I132" s="18">
        <v>204.35215504538101</v>
      </c>
      <c r="J132" s="19">
        <v>2.9648203873734898E-2</v>
      </c>
      <c r="K132" s="18">
        <v>27478.000894305798</v>
      </c>
      <c r="L132" s="19">
        <v>1.1112361878452499E-2</v>
      </c>
      <c r="M132" s="18">
        <v>6994.6040480979</v>
      </c>
      <c r="N132" s="19">
        <v>7.4973614629405497E-3</v>
      </c>
      <c r="O132" s="18">
        <v>2477.26960232694</v>
      </c>
      <c r="P132" s="19">
        <v>4.7815409907862302E-2</v>
      </c>
      <c r="Q132" s="18">
        <v>614.05994915783003</v>
      </c>
      <c r="R132" s="19">
        <v>1.8585691701743502E-2</v>
      </c>
      <c r="S132" s="18">
        <v>7185.7129362511096</v>
      </c>
      <c r="T132" s="19">
        <v>1.2075936554144099E-2</v>
      </c>
      <c r="U132" s="18">
        <v>25161.420815138601</v>
      </c>
      <c r="V132" s="19">
        <v>3.6347592875109802E-2</v>
      </c>
      <c r="W132" s="18">
        <v>6682.6447798529098</v>
      </c>
      <c r="X132" s="19">
        <v>2.1979437243289102E-3</v>
      </c>
      <c r="Y132" s="18">
        <v>12195.5719443341</v>
      </c>
      <c r="Z132" s="19">
        <v>2.2951583385571999E-2</v>
      </c>
      <c r="AA132" s="18">
        <v>3061.46564697038</v>
      </c>
      <c r="AB132" s="19">
        <v>1.0676772389946999E-2</v>
      </c>
      <c r="AC132" s="18">
        <v>9476.84542091203</v>
      </c>
      <c r="AD132" s="19">
        <v>-1.7614111894561701E-2</v>
      </c>
      <c r="AE132" s="18">
        <v>6392.1025962235299</v>
      </c>
      <c r="AF132" s="19">
        <v>-1.8548603213612801E-3</v>
      </c>
      <c r="AG132" s="18">
        <v>23721.866239479899</v>
      </c>
      <c r="AH132" s="19">
        <v>1.1136446836729199E-2</v>
      </c>
      <c r="AI132" s="18">
        <v>15333.604177723701</v>
      </c>
      <c r="AJ132" s="19">
        <v>6.3519146154855698E-4</v>
      </c>
      <c r="AK132" s="18">
        <v>847.27258973581297</v>
      </c>
      <c r="AL132" s="19">
        <v>-2.3727031989821099E-2</v>
      </c>
      <c r="AM132" s="18">
        <v>9918.1146630620897</v>
      </c>
      <c r="AN132" s="19">
        <v>-2.9555582723239699E-3</v>
      </c>
      <c r="AO132" s="18">
        <v>1155.7487264906999</v>
      </c>
      <c r="AP132" s="19">
        <v>-1.1937632573545E-2</v>
      </c>
      <c r="AQ132" s="18">
        <v>1938.5809433894101</v>
      </c>
      <c r="AR132" s="19">
        <v>7.6125504000601496E-4</v>
      </c>
      <c r="AS132" s="18">
        <v>486.76143130065702</v>
      </c>
      <c r="AT132" s="19">
        <v>-1.7103905354721701E-3</v>
      </c>
      <c r="AU132" s="18">
        <v>5536.3605717773798</v>
      </c>
      <c r="AV132" s="19">
        <v>-1.4039483214017E-2</v>
      </c>
      <c r="AW132" s="18">
        <v>8535.6272676834706</v>
      </c>
      <c r="AX132" s="19">
        <v>-1.19106824356803E-2</v>
      </c>
      <c r="AY132" s="18">
        <v>-2999.2666959060898</v>
      </c>
      <c r="AZ132" s="19">
        <v>-7.9568766778756999E-3</v>
      </c>
      <c r="BA132" s="18"/>
      <c r="BB132" s="19"/>
    </row>
    <row r="133" spans="1:54" x14ac:dyDescent="0.2">
      <c r="A133" s="17">
        <v>2010</v>
      </c>
      <c r="B133" s="17">
        <v>2</v>
      </c>
      <c r="C133" s="18">
        <v>155576.78406952601</v>
      </c>
      <c r="D133" s="19">
        <v>8.7790441253618994E-3</v>
      </c>
      <c r="E133" s="18">
        <v>149941.46252394401</v>
      </c>
      <c r="F133" s="19">
        <v>8.4403649446749308E-3</v>
      </c>
      <c r="G133" s="18">
        <v>1026.2281641212401</v>
      </c>
      <c r="H133" s="19">
        <v>-1.1096532000724401E-2</v>
      </c>
      <c r="I133" s="18">
        <v>207.16600126612099</v>
      </c>
      <c r="J133" s="19">
        <v>1.3769594062340801E-2</v>
      </c>
      <c r="K133" s="18">
        <v>27833.155204646198</v>
      </c>
      <c r="L133" s="19">
        <v>1.2925041807317499E-2</v>
      </c>
      <c r="M133" s="18">
        <v>7011.0885408887598</v>
      </c>
      <c r="N133" s="19">
        <v>2.3567442384879699E-3</v>
      </c>
      <c r="O133" s="18">
        <v>2334.7886080826102</v>
      </c>
      <c r="P133" s="19">
        <v>-5.7515336284146797E-2</v>
      </c>
      <c r="Q133" s="18">
        <v>658.98699698713904</v>
      </c>
      <c r="R133" s="19">
        <v>7.3163944157121005E-2</v>
      </c>
      <c r="S133" s="18">
        <v>7325.5703857208</v>
      </c>
      <c r="T133" s="19">
        <v>1.94632670008454E-2</v>
      </c>
      <c r="U133" s="18">
        <v>25583.176902789601</v>
      </c>
      <c r="V133" s="19">
        <v>1.67620139875913E-2</v>
      </c>
      <c r="W133" s="18">
        <v>6707.8003392568398</v>
      </c>
      <c r="X133" s="19">
        <v>3.7643119202990199E-3</v>
      </c>
      <c r="Y133" s="18">
        <v>12254.404740305399</v>
      </c>
      <c r="Z133" s="19">
        <v>4.82411126266169E-3</v>
      </c>
      <c r="AA133" s="18">
        <v>3075.6430716680902</v>
      </c>
      <c r="AB133" s="19">
        <v>4.6309272526823299E-3</v>
      </c>
      <c r="AC133" s="18">
        <v>9499.2441867748894</v>
      </c>
      <c r="AD133" s="19">
        <v>2.3635255053786599E-3</v>
      </c>
      <c r="AE133" s="18">
        <v>6421.16324191487</v>
      </c>
      <c r="AF133" s="19">
        <v>4.5463359284168003E-3</v>
      </c>
      <c r="AG133" s="18">
        <v>23900.5847873729</v>
      </c>
      <c r="AH133" s="19">
        <v>7.5339160118670402E-3</v>
      </c>
      <c r="AI133" s="18">
        <v>15402.3346605559</v>
      </c>
      <c r="AJ133" s="19">
        <v>4.4823436183445402E-3</v>
      </c>
      <c r="AK133" s="18">
        <v>843.78503540627401</v>
      </c>
      <c r="AL133" s="19">
        <v>-4.1162128596971001E-3</v>
      </c>
      <c r="AM133" s="18">
        <v>9989.9121721980191</v>
      </c>
      <c r="AN133" s="19">
        <v>7.23902793777187E-3</v>
      </c>
      <c r="AO133" s="18">
        <v>1159.5767363989601</v>
      </c>
      <c r="AP133" s="19">
        <v>3.31214719992512E-3</v>
      </c>
      <c r="AQ133" s="18">
        <v>1940.3978723390401</v>
      </c>
      <c r="AR133" s="19">
        <v>9.3724688454455097E-4</v>
      </c>
      <c r="AS133" s="18">
        <v>485.34375539570902</v>
      </c>
      <c r="AT133" s="19">
        <v>-2.9124655607162299E-3</v>
      </c>
      <c r="AU133" s="18">
        <v>5635.3215455827203</v>
      </c>
      <c r="AV133" s="19">
        <v>1.7874734226996501E-2</v>
      </c>
      <c r="AW133" s="18">
        <v>8632.5813710284601</v>
      </c>
      <c r="AX133" s="19">
        <v>1.1358755520178799E-2</v>
      </c>
      <c r="AY133" s="18">
        <v>-2997.2598254457298</v>
      </c>
      <c r="AZ133" s="19">
        <v>-6.6912037635569199E-4</v>
      </c>
      <c r="BA133" s="18"/>
      <c r="BB133" s="19"/>
    </row>
    <row r="134" spans="1:54" x14ac:dyDescent="0.2">
      <c r="A134" s="17">
        <v>2010</v>
      </c>
      <c r="B134" s="17">
        <v>3</v>
      </c>
      <c r="C134" s="18">
        <v>156309.60850135999</v>
      </c>
      <c r="D134" s="19">
        <v>4.7103713848877203E-3</v>
      </c>
      <c r="E134" s="18">
        <v>150784.28423799801</v>
      </c>
      <c r="F134" s="19">
        <v>5.6210050233440603E-3</v>
      </c>
      <c r="G134" s="18">
        <v>1031.3030810103701</v>
      </c>
      <c r="H134" s="19">
        <v>4.9452130301650401E-3</v>
      </c>
      <c r="I134" s="18">
        <v>219.930617269235</v>
      </c>
      <c r="J134" s="19">
        <v>6.1615399848921303E-2</v>
      </c>
      <c r="K134" s="18">
        <v>28057.150297326702</v>
      </c>
      <c r="L134" s="19">
        <v>8.0477793851836399E-3</v>
      </c>
      <c r="M134" s="18">
        <v>6818.4907452553198</v>
      </c>
      <c r="N134" s="19">
        <v>-2.74704554806585E-2</v>
      </c>
      <c r="O134" s="18">
        <v>2353.6193918860799</v>
      </c>
      <c r="P134" s="19">
        <v>8.06530567190911E-3</v>
      </c>
      <c r="Q134" s="18">
        <v>611.48820223618395</v>
      </c>
      <c r="R134" s="19">
        <v>-7.2078500741466905E-2</v>
      </c>
      <c r="S134" s="18">
        <v>7405.8605000933603</v>
      </c>
      <c r="T134" s="19">
        <v>1.0960254307168699E-2</v>
      </c>
      <c r="U134" s="18">
        <v>25914.4741158297</v>
      </c>
      <c r="V134" s="19">
        <v>1.29498073792378E-2</v>
      </c>
      <c r="W134" s="18">
        <v>6758.1998734712297</v>
      </c>
      <c r="X134" s="19">
        <v>7.5135710166320804E-3</v>
      </c>
      <c r="Y134" s="18">
        <v>12405.554768834099</v>
      </c>
      <c r="Z134" s="19">
        <v>1.23343427715894E-2</v>
      </c>
      <c r="AA134" s="18">
        <v>3091.2982985870299</v>
      </c>
      <c r="AB134" s="19">
        <v>5.0900662248995997E-3</v>
      </c>
      <c r="AC134" s="18">
        <v>9070.0587217127195</v>
      </c>
      <c r="AD134" s="19">
        <v>-4.5181011944054897E-2</v>
      </c>
      <c r="AE134" s="18">
        <v>6495.2011163777397</v>
      </c>
      <c r="AF134" s="19">
        <v>1.15302900227765E-2</v>
      </c>
      <c r="AG134" s="18">
        <v>24004.565116401402</v>
      </c>
      <c r="AH134" s="19">
        <v>4.3505349326606896E-3</v>
      </c>
      <c r="AI134" s="18">
        <v>15560.6172789108</v>
      </c>
      <c r="AJ134" s="19">
        <v>1.0276534164669599E-2</v>
      </c>
      <c r="AK134" s="18">
        <v>854.97617554342696</v>
      </c>
      <c r="AL134" s="19">
        <v>1.3263022769495401E-2</v>
      </c>
      <c r="AM134" s="18">
        <v>10086.650123777999</v>
      </c>
      <c r="AN134" s="19">
        <v>9.6835637703851507E-3</v>
      </c>
      <c r="AO134" s="18">
        <v>1176.1422221814601</v>
      </c>
      <c r="AP134" s="19">
        <v>1.4285803830404099E-2</v>
      </c>
      <c r="AQ134" s="18">
        <v>1961.8759478546499</v>
      </c>
      <c r="AR134" s="19">
        <v>1.1068902837805501E-2</v>
      </c>
      <c r="AS134" s="18">
        <v>483.518262165355</v>
      </c>
      <c r="AT134" s="19">
        <v>-3.7612377002054199E-3</v>
      </c>
      <c r="AU134" s="18">
        <v>5525.3242633620303</v>
      </c>
      <c r="AV134" s="19">
        <v>-1.95192557036802E-2</v>
      </c>
      <c r="AW134" s="18">
        <v>8542.6265553868598</v>
      </c>
      <c r="AX134" s="19">
        <v>-1.0420384329477001E-2</v>
      </c>
      <c r="AY134" s="18">
        <v>-3017.30229202482</v>
      </c>
      <c r="AZ134" s="19">
        <v>6.6869299781533399E-3</v>
      </c>
      <c r="BA134" s="18"/>
      <c r="BB134" s="19"/>
    </row>
    <row r="135" spans="1:54" x14ac:dyDescent="0.2">
      <c r="A135" s="17">
        <v>2010</v>
      </c>
      <c r="B135" s="17">
        <v>4</v>
      </c>
      <c r="C135" s="18">
        <v>157884.74702271001</v>
      </c>
      <c r="D135" s="19">
        <v>1.00770422013807E-2</v>
      </c>
      <c r="E135" s="18">
        <v>152080.01792941199</v>
      </c>
      <c r="F135" s="19">
        <v>8.5932940422914807E-3</v>
      </c>
      <c r="G135" s="18">
        <v>1045.0885292524399</v>
      </c>
      <c r="H135" s="19">
        <v>1.3367019352406501E-2</v>
      </c>
      <c r="I135" s="18">
        <v>216.82142187480801</v>
      </c>
      <c r="J135" s="19">
        <v>-1.4137164861500099E-2</v>
      </c>
      <c r="K135" s="18">
        <v>28271.205398116901</v>
      </c>
      <c r="L135" s="19">
        <v>7.6292530966874904E-3</v>
      </c>
      <c r="M135" s="18">
        <v>6705.4094760575199</v>
      </c>
      <c r="N135" s="19">
        <v>-1.6584501383460501E-2</v>
      </c>
      <c r="O135" s="18">
        <v>2475.1765253120702</v>
      </c>
      <c r="P135" s="19">
        <v>5.1646894924915997E-2</v>
      </c>
      <c r="Q135" s="18">
        <v>614.62371178314902</v>
      </c>
      <c r="R135" s="19">
        <v>5.1276697334448097E-3</v>
      </c>
      <c r="S135" s="18">
        <v>7552.5140263374196</v>
      </c>
      <c r="T135" s="19">
        <v>1.9802361419340098E-2</v>
      </c>
      <c r="U135" s="18">
        <v>25711.171351582201</v>
      </c>
      <c r="V135" s="19">
        <v>-7.8451433488006001E-3</v>
      </c>
      <c r="W135" s="18">
        <v>6762.9340330880896</v>
      </c>
      <c r="X135" s="19">
        <v>7.0050600832849397E-4</v>
      </c>
      <c r="Y135" s="18">
        <v>12461.673574594501</v>
      </c>
      <c r="Z135" s="19">
        <v>4.5236836889701601E-3</v>
      </c>
      <c r="AA135" s="18">
        <v>3108.2514374262601</v>
      </c>
      <c r="AB135" s="19">
        <v>5.4841484715269003E-3</v>
      </c>
      <c r="AC135" s="18">
        <v>9311.6844279956895</v>
      </c>
      <c r="AD135" s="19">
        <v>2.6639927446615998E-2</v>
      </c>
      <c r="AE135" s="18">
        <v>6622.20779983595</v>
      </c>
      <c r="AF135" s="19">
        <v>1.9553926226850499E-2</v>
      </c>
      <c r="AG135" s="18">
        <v>24250.398404714801</v>
      </c>
      <c r="AH135" s="19">
        <v>1.02411056864091E-2</v>
      </c>
      <c r="AI135" s="18">
        <v>15675.7354903996</v>
      </c>
      <c r="AJ135" s="19">
        <v>7.3980491535370297E-3</v>
      </c>
      <c r="AK135" s="18">
        <v>874.94618278884695</v>
      </c>
      <c r="AL135" s="19">
        <v>2.3357384470657799E-2</v>
      </c>
      <c r="AM135" s="18">
        <v>10220.643526207699</v>
      </c>
      <c r="AN135" s="19">
        <v>1.32842322064681E-2</v>
      </c>
      <c r="AO135" s="18">
        <v>1200.1266803651399</v>
      </c>
      <c r="AP135" s="19">
        <v>2.0392481224925402E-2</v>
      </c>
      <c r="AQ135" s="18">
        <v>1985.62003245139</v>
      </c>
      <c r="AR135" s="19">
        <v>1.2102745141812799E-2</v>
      </c>
      <c r="AS135" s="18">
        <v>482.12940837318598</v>
      </c>
      <c r="AT135" s="19">
        <v>-2.8723915947855799E-3</v>
      </c>
      <c r="AU135" s="18">
        <v>5804.7290932979904</v>
      </c>
      <c r="AV135" s="19">
        <v>5.0568042094590399E-2</v>
      </c>
      <c r="AW135" s="18">
        <v>8864.1231889413393</v>
      </c>
      <c r="AX135" s="19">
        <v>3.76344010205798E-2</v>
      </c>
      <c r="AY135" s="18">
        <v>-3059.3940956433498</v>
      </c>
      <c r="AZ135" s="19">
        <v>1.39501447136354E-2</v>
      </c>
      <c r="BA135" s="18"/>
      <c r="BB135" s="19"/>
    </row>
    <row r="136" spans="1:54" x14ac:dyDescent="0.2">
      <c r="A136" s="17">
        <v>2011</v>
      </c>
      <c r="B136" s="17">
        <v>1</v>
      </c>
      <c r="C136" s="18">
        <v>158694.86941579101</v>
      </c>
      <c r="D136" s="19">
        <v>5.13109979499227E-3</v>
      </c>
      <c r="E136" s="18">
        <v>153101.753615778</v>
      </c>
      <c r="F136" s="19">
        <v>6.7184085080802501E-3</v>
      </c>
      <c r="G136" s="18">
        <v>1085.4305182935</v>
      </c>
      <c r="H136" s="19">
        <v>3.8601503998827398E-2</v>
      </c>
      <c r="I136" s="18">
        <v>212.44736358459301</v>
      </c>
      <c r="J136" s="19">
        <v>-2.01735522827662E-2</v>
      </c>
      <c r="K136" s="18">
        <v>28902.312040140099</v>
      </c>
      <c r="L136" s="19">
        <v>2.2323301505399198E-2</v>
      </c>
      <c r="M136" s="18">
        <v>6648.1962362101704</v>
      </c>
      <c r="N136" s="19">
        <v>-8.5324006015794502E-3</v>
      </c>
      <c r="O136" s="18">
        <v>2323.8635928142999</v>
      </c>
      <c r="P136" s="19">
        <v>-6.1132178230678201E-2</v>
      </c>
      <c r="Q136" s="18">
        <v>660.40159361922395</v>
      </c>
      <c r="R136" s="19">
        <v>7.4481151570387399E-2</v>
      </c>
      <c r="S136" s="18">
        <v>7637.4243219378304</v>
      </c>
      <c r="T136" s="19">
        <v>1.12426531489118E-2</v>
      </c>
      <c r="U136" s="18">
        <v>25115.193992340501</v>
      </c>
      <c r="V136" s="19">
        <v>-2.3179704693033799E-2</v>
      </c>
      <c r="W136" s="18">
        <v>6582.5591977284303</v>
      </c>
      <c r="X136" s="19">
        <v>-2.6671091936895801E-2</v>
      </c>
      <c r="Y136" s="18">
        <v>12627.5925615121</v>
      </c>
      <c r="Z136" s="19">
        <v>1.3314342244995701E-2</v>
      </c>
      <c r="AA136" s="18">
        <v>3126.9135338975102</v>
      </c>
      <c r="AB136" s="19">
        <v>6.0040498160924801E-3</v>
      </c>
      <c r="AC136" s="18">
        <v>9363.8390986618106</v>
      </c>
      <c r="AD136" s="19">
        <v>5.60099207285369E-3</v>
      </c>
      <c r="AE136" s="18">
        <v>6815.1926549178597</v>
      </c>
      <c r="AF136" s="19">
        <v>2.9142071785590602E-2</v>
      </c>
      <c r="AG136" s="18">
        <v>24542.003181305601</v>
      </c>
      <c r="AH136" s="19">
        <v>1.2024741685651199E-2</v>
      </c>
      <c r="AI136" s="18">
        <v>15747.0233708211</v>
      </c>
      <c r="AJ136" s="19">
        <v>4.5476577775360703E-3</v>
      </c>
      <c r="AK136" s="18">
        <v>903.10889836870899</v>
      </c>
      <c r="AL136" s="19">
        <v>3.2187940394338997E-2</v>
      </c>
      <c r="AM136" s="18">
        <v>10282.7866783592</v>
      </c>
      <c r="AN136" s="19">
        <v>6.0801604118314598E-3</v>
      </c>
      <c r="AO136" s="18">
        <v>1259.70510436922</v>
      </c>
      <c r="AP136" s="19">
        <v>4.9643445961853098E-2</v>
      </c>
      <c r="AQ136" s="18">
        <v>2017.0671390165301</v>
      </c>
      <c r="AR136" s="19">
        <v>1.5837424104911301E-2</v>
      </c>
      <c r="AS136" s="18">
        <v>479.44797181824299</v>
      </c>
      <c r="AT136" s="19">
        <v>-5.5616531752142899E-3</v>
      </c>
      <c r="AU136" s="18">
        <v>5593.1158000126597</v>
      </c>
      <c r="AV136" s="19">
        <v>-3.6455326318269199E-2</v>
      </c>
      <c r="AW136" s="18">
        <v>8716.6510363139805</v>
      </c>
      <c r="AX136" s="19">
        <v>-1.6636970119204099E-2</v>
      </c>
      <c r="AY136" s="18">
        <v>-3123.5352363013199</v>
      </c>
      <c r="AZ136" s="19">
        <v>2.09653083757033E-2</v>
      </c>
      <c r="BA136" s="18"/>
      <c r="BB136" s="19"/>
    </row>
    <row r="137" spans="1:54" x14ac:dyDescent="0.2">
      <c r="A137" s="17">
        <v>2011</v>
      </c>
      <c r="B137" s="17">
        <v>2</v>
      </c>
      <c r="C137" s="18">
        <v>159702.37660003701</v>
      </c>
      <c r="D137" s="19">
        <v>6.3487067222485196E-3</v>
      </c>
      <c r="E137" s="18">
        <v>153867.130167842</v>
      </c>
      <c r="F137" s="19">
        <v>4.9991364173707104E-3</v>
      </c>
      <c r="G137" s="18">
        <v>1103.86470994003</v>
      </c>
      <c r="H137" s="19">
        <v>1.69832995625658E-2</v>
      </c>
      <c r="I137" s="18">
        <v>204.16500556419501</v>
      </c>
      <c r="J137" s="19">
        <v>-3.8985459177515898E-2</v>
      </c>
      <c r="K137" s="18">
        <v>29148.526062233799</v>
      </c>
      <c r="L137" s="19">
        <v>8.5188348168052704E-3</v>
      </c>
      <c r="M137" s="18">
        <v>6506.4836951760499</v>
      </c>
      <c r="N137" s="19">
        <v>-2.1315938338623101E-2</v>
      </c>
      <c r="O137" s="18">
        <v>2225.5749628784702</v>
      </c>
      <c r="P137" s="19">
        <v>-4.2295352549845698E-2</v>
      </c>
      <c r="Q137" s="18">
        <v>645.32482780589601</v>
      </c>
      <c r="R137" s="19">
        <v>-2.2829693263914898E-2</v>
      </c>
      <c r="S137" s="18">
        <v>7698.1478965267797</v>
      </c>
      <c r="T137" s="19">
        <v>7.9507923128647705E-3</v>
      </c>
      <c r="U137" s="18">
        <v>24982.021363355099</v>
      </c>
      <c r="V137" s="19">
        <v>-5.3024726397131704E-3</v>
      </c>
      <c r="W137" s="18">
        <v>6572.8732326111704</v>
      </c>
      <c r="X137" s="19">
        <v>-1.47145886976685E-3</v>
      </c>
      <c r="Y137" s="18">
        <v>12544.322138456801</v>
      </c>
      <c r="Z137" s="19">
        <v>-6.59432292019524E-3</v>
      </c>
      <c r="AA137" s="18">
        <v>3132.19776321581</v>
      </c>
      <c r="AB137" s="19">
        <v>1.6899185925738399E-3</v>
      </c>
      <c r="AC137" s="18">
        <v>9183.9937281672792</v>
      </c>
      <c r="AD137" s="19">
        <v>-1.92063712970287E-2</v>
      </c>
      <c r="AE137" s="18">
        <v>6967.1410352079902</v>
      </c>
      <c r="AF137" s="19">
        <v>2.2295537042592399E-2</v>
      </c>
      <c r="AG137" s="18">
        <v>24863.8380405686</v>
      </c>
      <c r="AH137" s="19">
        <v>1.31136344855551E-2</v>
      </c>
      <c r="AI137" s="18">
        <v>15921.545315166901</v>
      </c>
      <c r="AJ137" s="19">
        <v>1.10828529453522E-2</v>
      </c>
      <c r="AK137" s="18">
        <v>923.63276364375497</v>
      </c>
      <c r="AL137" s="19">
        <v>2.2725792329272701E-2</v>
      </c>
      <c r="AM137" s="18">
        <v>10507.294533468001</v>
      </c>
      <c r="AN137" s="19">
        <v>2.18333669783559E-2</v>
      </c>
      <c r="AO137" s="18">
        <v>1284.8240291821701</v>
      </c>
      <c r="AP137" s="19">
        <v>1.9940321529084499E-2</v>
      </c>
      <c r="AQ137" s="18">
        <v>2051.4138106657701</v>
      </c>
      <c r="AR137" s="19">
        <v>1.7028025981321599E-2</v>
      </c>
      <c r="AS137" s="18">
        <v>479.30218179458899</v>
      </c>
      <c r="AT137" s="19">
        <v>-3.0407892456363301E-4</v>
      </c>
      <c r="AU137" s="18">
        <v>5835.2464321950802</v>
      </c>
      <c r="AV137" s="19">
        <v>4.3290831236120403E-2</v>
      </c>
      <c r="AW137" s="18">
        <v>9028.6238367880705</v>
      </c>
      <c r="AX137" s="19">
        <v>3.5790442817360997E-2</v>
      </c>
      <c r="AY137" s="18">
        <v>-3193.3774045929799</v>
      </c>
      <c r="AZ137" s="19">
        <v>2.2359974518604098E-2</v>
      </c>
      <c r="BA137" s="18"/>
      <c r="BB137" s="19"/>
    </row>
    <row r="138" spans="1:54" x14ac:dyDescent="0.2">
      <c r="A138" s="17">
        <v>2011</v>
      </c>
      <c r="B138" s="17">
        <v>3</v>
      </c>
      <c r="C138" s="18">
        <v>159092.92424814001</v>
      </c>
      <c r="D138" s="19">
        <v>-3.81617584453975E-3</v>
      </c>
      <c r="E138" s="18">
        <v>153565.430069806</v>
      </c>
      <c r="F138" s="19">
        <v>-1.9607832920938198E-3</v>
      </c>
      <c r="G138" s="18">
        <v>1060.6411338215901</v>
      </c>
      <c r="H138" s="19">
        <v>-3.91565884199572E-2</v>
      </c>
      <c r="I138" s="18">
        <v>208.479755795919</v>
      </c>
      <c r="J138" s="19">
        <v>2.11336424663E-2</v>
      </c>
      <c r="K138" s="18">
        <v>28807.1869651862</v>
      </c>
      <c r="L138" s="19">
        <v>-1.1710338159769899E-2</v>
      </c>
      <c r="M138" s="18">
        <v>6325.8746863161005</v>
      </c>
      <c r="N138" s="19">
        <v>-2.77583126802965E-2</v>
      </c>
      <c r="O138" s="18">
        <v>2329.3540470063599</v>
      </c>
      <c r="P138" s="19">
        <v>4.6630235269032899E-2</v>
      </c>
      <c r="Q138" s="18">
        <v>626.30913871576399</v>
      </c>
      <c r="R138" s="19">
        <v>-2.9466848741565001E-2</v>
      </c>
      <c r="S138" s="18">
        <v>7727.5605258932201</v>
      </c>
      <c r="T138" s="19">
        <v>3.8207410096278102E-3</v>
      </c>
      <c r="U138" s="18">
        <v>24658.673249283001</v>
      </c>
      <c r="V138" s="19">
        <v>-1.29432326299406E-2</v>
      </c>
      <c r="W138" s="18">
        <v>6482.4316880946999</v>
      </c>
      <c r="X138" s="19">
        <v>-1.37598187757131E-2</v>
      </c>
      <c r="Y138" s="18">
        <v>12578.442930449301</v>
      </c>
      <c r="Z138" s="19">
        <v>2.72001879542483E-3</v>
      </c>
      <c r="AA138" s="18">
        <v>3102.7308809238002</v>
      </c>
      <c r="AB138" s="19">
        <v>-9.40773364889891E-3</v>
      </c>
      <c r="AC138" s="18">
        <v>8996.6064709995298</v>
      </c>
      <c r="AD138" s="19">
        <v>-2.0403678695145099E-2</v>
      </c>
      <c r="AE138" s="18">
        <v>7089.8105462067997</v>
      </c>
      <c r="AF138" s="19">
        <v>1.7606864907558899E-2</v>
      </c>
      <c r="AG138" s="18">
        <v>24990.0278533206</v>
      </c>
      <c r="AH138" s="19">
        <v>5.0752346659479501E-3</v>
      </c>
      <c r="AI138" s="18">
        <v>16013.1762495071</v>
      </c>
      <c r="AJ138" s="19">
        <v>5.7551533174915502E-3</v>
      </c>
      <c r="AK138" s="18">
        <v>937.91288606048295</v>
      </c>
      <c r="AL138" s="19">
        <v>1.546082271962E-2</v>
      </c>
      <c r="AM138" s="18">
        <v>10615.6821167379</v>
      </c>
      <c r="AN138" s="19">
        <v>1.03154606473301E-2</v>
      </c>
      <c r="AO138" s="18">
        <v>1273.3556615852201</v>
      </c>
      <c r="AP138" s="19">
        <v>-8.9260220360678506E-3</v>
      </c>
      <c r="AQ138" s="18">
        <v>2067.6649076099402</v>
      </c>
      <c r="AR138" s="19">
        <v>7.9219009152005099E-3</v>
      </c>
      <c r="AS138" s="18">
        <v>481.81475070370197</v>
      </c>
      <c r="AT138" s="19">
        <v>5.2421395198032402E-3</v>
      </c>
      <c r="AU138" s="18">
        <v>5527.49417833398</v>
      </c>
      <c r="AV138" s="19">
        <v>-5.2740232556953398E-2</v>
      </c>
      <c r="AW138" s="18">
        <v>8796.4147788523096</v>
      </c>
      <c r="AX138" s="19">
        <v>-2.5719208390274501E-2</v>
      </c>
      <c r="AY138" s="18">
        <v>-3268.92060051833</v>
      </c>
      <c r="AZ138" s="19">
        <v>2.3656206690978E-2</v>
      </c>
      <c r="BA138" s="18"/>
      <c r="BB138" s="19"/>
    </row>
    <row r="139" spans="1:54" x14ac:dyDescent="0.2">
      <c r="A139" s="17">
        <v>2011</v>
      </c>
      <c r="B139" s="17">
        <v>4</v>
      </c>
      <c r="C139" s="18">
        <v>159182.04057869001</v>
      </c>
      <c r="D139" s="19">
        <v>5.6015269673737001E-4</v>
      </c>
      <c r="E139" s="18">
        <v>153804.86309008501</v>
      </c>
      <c r="F139" s="19">
        <v>1.5591596374882101E-3</v>
      </c>
      <c r="G139" s="18">
        <v>1052.1067736989601</v>
      </c>
      <c r="H139" s="19">
        <v>-8.0464163141436007E-3</v>
      </c>
      <c r="I139" s="18">
        <v>205.47905613019901</v>
      </c>
      <c r="J139" s="19">
        <v>-1.43932424242534E-2</v>
      </c>
      <c r="K139" s="18">
        <v>28774.2917636768</v>
      </c>
      <c r="L139" s="19">
        <v>-1.1419095362953399E-3</v>
      </c>
      <c r="M139" s="18">
        <v>6402.0502293915497</v>
      </c>
      <c r="N139" s="19">
        <v>1.2041898844475299E-2</v>
      </c>
      <c r="O139" s="18">
        <v>2437.5942803160701</v>
      </c>
      <c r="P139" s="19">
        <v>4.6467918197671702E-2</v>
      </c>
      <c r="Q139" s="18">
        <v>594.86123377651802</v>
      </c>
      <c r="R139" s="19">
        <v>-5.0211473847769701E-2</v>
      </c>
      <c r="S139" s="18">
        <v>7728.7691573645798</v>
      </c>
      <c r="T139" s="19">
        <v>1.5640530634652999E-4</v>
      </c>
      <c r="U139" s="18">
        <v>24607.381862193299</v>
      </c>
      <c r="V139" s="19">
        <v>-2.0800546149092299E-3</v>
      </c>
      <c r="W139" s="18">
        <v>6436.5170931552602</v>
      </c>
      <c r="X139" s="19">
        <v>-7.08292769575458E-3</v>
      </c>
      <c r="Y139" s="18">
        <v>12680.3995686987</v>
      </c>
      <c r="Z139" s="19">
        <v>8.10566449386463E-3</v>
      </c>
      <c r="AA139" s="18">
        <v>3082.1229765671201</v>
      </c>
      <c r="AB139" s="19">
        <v>-6.6418600734536896E-3</v>
      </c>
      <c r="AC139" s="18">
        <v>8887.7058251755006</v>
      </c>
      <c r="AD139" s="19">
        <v>-1.21046359174499E-2</v>
      </c>
      <c r="AE139" s="18">
        <v>7191.6399773086796</v>
      </c>
      <c r="AF139" s="19">
        <v>1.43627859218822E-2</v>
      </c>
      <c r="AG139" s="18">
        <v>25057.473793248399</v>
      </c>
      <c r="AH139" s="19">
        <v>2.69891415582491E-3</v>
      </c>
      <c r="AI139" s="18">
        <v>16045.540096524899</v>
      </c>
      <c r="AJ139" s="19">
        <v>2.0210760509664599E-3</v>
      </c>
      <c r="AK139" s="18">
        <v>944.86081659110801</v>
      </c>
      <c r="AL139" s="19">
        <v>7.4078633888994298E-3</v>
      </c>
      <c r="AM139" s="18">
        <v>10735.006008963101</v>
      </c>
      <c r="AN139" s="19">
        <v>1.1240341497892801E-2</v>
      </c>
      <c r="AO139" s="18">
        <v>1216.64871960849</v>
      </c>
      <c r="AP139" s="19">
        <v>-4.453346671906E-2</v>
      </c>
      <c r="AQ139" s="18">
        <v>2075.4437732215601</v>
      </c>
      <c r="AR139" s="19">
        <v>3.7621500384275E-3</v>
      </c>
      <c r="AS139" s="18">
        <v>487.53740702079398</v>
      </c>
      <c r="AT139" s="19">
        <v>1.1877295804526801E-2</v>
      </c>
      <c r="AU139" s="18">
        <v>5377.1774886050398</v>
      </c>
      <c r="AV139" s="19">
        <v>-2.7194364187326799E-2</v>
      </c>
      <c r="AW139" s="18">
        <v>8727.3423126824091</v>
      </c>
      <c r="AX139" s="19">
        <v>-7.8523430177441806E-3</v>
      </c>
      <c r="AY139" s="18">
        <v>-3350.1648240773702</v>
      </c>
      <c r="AZ139" s="19">
        <v>2.4853532247359301E-2</v>
      </c>
      <c r="BA139" s="18"/>
      <c r="BB139" s="19"/>
    </row>
    <row r="140" spans="1:54" x14ac:dyDescent="0.2">
      <c r="A140" s="17">
        <v>2012</v>
      </c>
      <c r="B140" s="17">
        <v>1</v>
      </c>
      <c r="C140" s="18">
        <v>159975.70696453899</v>
      </c>
      <c r="D140" s="19">
        <v>4.9859040816688802E-3</v>
      </c>
      <c r="E140" s="18">
        <v>154442.55913817199</v>
      </c>
      <c r="F140" s="19">
        <v>4.1461370939457299E-3</v>
      </c>
      <c r="G140" s="18">
        <v>1021.9537824420599</v>
      </c>
      <c r="H140" s="19">
        <v>-2.86596303822776E-2</v>
      </c>
      <c r="I140" s="18">
        <v>204.97656468868399</v>
      </c>
      <c r="J140" s="19">
        <v>-2.44546306070781E-3</v>
      </c>
      <c r="K140" s="18">
        <v>28561.732672616399</v>
      </c>
      <c r="L140" s="19">
        <v>-7.3871180846467599E-3</v>
      </c>
      <c r="M140" s="18">
        <v>6422.3934533194297</v>
      </c>
      <c r="N140" s="19">
        <v>3.1776107963796801E-3</v>
      </c>
      <c r="O140" s="18">
        <v>2450.1923680422401</v>
      </c>
      <c r="P140" s="19">
        <v>5.1682463434958902E-3</v>
      </c>
      <c r="Q140" s="18">
        <v>569.09676029901198</v>
      </c>
      <c r="R140" s="19">
        <v>-4.3311737283565903E-2</v>
      </c>
      <c r="S140" s="18">
        <v>7713.3369295806997</v>
      </c>
      <c r="T140" s="19">
        <v>-1.99672515372951E-3</v>
      </c>
      <c r="U140" s="18">
        <v>25046.901973399101</v>
      </c>
      <c r="V140" s="19">
        <v>1.78613114417117E-2</v>
      </c>
      <c r="W140" s="18">
        <v>6490.1522409323197</v>
      </c>
      <c r="X140" s="19">
        <v>8.3329457532386204E-3</v>
      </c>
      <c r="Y140" s="18">
        <v>12710.5418170467</v>
      </c>
      <c r="Z140" s="19">
        <v>2.3770740176365401E-3</v>
      </c>
      <c r="AA140" s="18">
        <v>3034.83176225633</v>
      </c>
      <c r="AB140" s="19">
        <v>-1.5343714274330801E-2</v>
      </c>
      <c r="AC140" s="18">
        <v>8977.3009675986104</v>
      </c>
      <c r="AD140" s="19">
        <v>1.00807952226905E-2</v>
      </c>
      <c r="AE140" s="18">
        <v>7278.6466578446598</v>
      </c>
      <c r="AF140" s="19">
        <v>1.20983087043443E-2</v>
      </c>
      <c r="AG140" s="18">
        <v>25267.8806708954</v>
      </c>
      <c r="AH140" s="19">
        <v>8.3969708751621096E-3</v>
      </c>
      <c r="AI140" s="18">
        <v>16067.465951407899</v>
      </c>
      <c r="AJ140" s="19">
        <v>1.3664765879566299E-3</v>
      </c>
      <c r="AK140" s="18">
        <v>935.49010456872395</v>
      </c>
      <c r="AL140" s="19">
        <v>-9.9175580761107201E-3</v>
      </c>
      <c r="AM140" s="18">
        <v>10905.028208150499</v>
      </c>
      <c r="AN140" s="19">
        <v>1.58381093634654E-2</v>
      </c>
      <c r="AO140" s="18">
        <v>1144.97478869879</v>
      </c>
      <c r="AP140" s="19">
        <v>-5.8910949195558102E-2</v>
      </c>
      <c r="AQ140" s="18">
        <v>2056.6753009828999</v>
      </c>
      <c r="AR140" s="19">
        <v>-9.0431128420929204E-3</v>
      </c>
      <c r="AS140" s="18">
        <v>495.53185765301498</v>
      </c>
      <c r="AT140" s="19">
        <v>1.6397614864205799E-2</v>
      </c>
      <c r="AU140" s="18">
        <v>5533.14782636769</v>
      </c>
      <c r="AV140" s="19">
        <v>2.9005986522329101E-2</v>
      </c>
      <c r="AW140" s="18">
        <v>8970.2579016377895</v>
      </c>
      <c r="AX140" s="19">
        <v>2.78338559726687E-2</v>
      </c>
      <c r="AY140" s="18">
        <v>-3437.1100752701</v>
      </c>
      <c r="AZ140" s="19">
        <v>2.5952529430152999E-2</v>
      </c>
      <c r="BA140" s="18"/>
      <c r="BB140" s="19"/>
    </row>
    <row r="141" spans="1:54" x14ac:dyDescent="0.2">
      <c r="A141" s="17">
        <v>2012</v>
      </c>
      <c r="B141" s="17">
        <v>2</v>
      </c>
      <c r="C141" s="18">
        <v>160132.54663783801</v>
      </c>
      <c r="D141" s="19">
        <v>9.8039681320405392E-4</v>
      </c>
      <c r="E141" s="18">
        <v>154803.87376010499</v>
      </c>
      <c r="F141" s="19">
        <v>2.3394757504000599E-3</v>
      </c>
      <c r="G141" s="18">
        <v>1029.4274515872</v>
      </c>
      <c r="H141" s="19">
        <v>7.3131185319146299E-3</v>
      </c>
      <c r="I141" s="18">
        <v>206.95480686389999</v>
      </c>
      <c r="J141" s="19">
        <v>9.6510651264991604E-3</v>
      </c>
      <c r="K141" s="18">
        <v>28377.510560252598</v>
      </c>
      <c r="L141" s="19">
        <v>-6.4499627692556896E-3</v>
      </c>
      <c r="M141" s="18">
        <v>6479.6532286421598</v>
      </c>
      <c r="N141" s="19">
        <v>8.9156442592501807E-3</v>
      </c>
      <c r="O141" s="18">
        <v>2503.4287325416299</v>
      </c>
      <c r="P141" s="19">
        <v>2.17274223827288E-2</v>
      </c>
      <c r="Q141" s="18">
        <v>539.60785541271605</v>
      </c>
      <c r="R141" s="19">
        <v>-5.18170317307758E-2</v>
      </c>
      <c r="S141" s="18">
        <v>7772.5073959789797</v>
      </c>
      <c r="T141" s="19">
        <v>7.6711891284502202E-3</v>
      </c>
      <c r="U141" s="18">
        <v>24971.1192503075</v>
      </c>
      <c r="V141" s="19">
        <v>-3.02563259807587E-3</v>
      </c>
      <c r="W141" s="18">
        <v>6452.6231497913795</v>
      </c>
      <c r="X141" s="19">
        <v>-5.7824669973454102E-3</v>
      </c>
      <c r="Y141" s="18">
        <v>12867.2855277088</v>
      </c>
      <c r="Z141" s="19">
        <v>1.23317882839482E-2</v>
      </c>
      <c r="AA141" s="18">
        <v>3021.8278841093802</v>
      </c>
      <c r="AB141" s="19">
        <v>-4.2848761202095602E-3</v>
      </c>
      <c r="AC141" s="18">
        <v>9040.6249638075406</v>
      </c>
      <c r="AD141" s="19">
        <v>7.0537900464158199E-3</v>
      </c>
      <c r="AE141" s="18">
        <v>7352.3671448022897</v>
      </c>
      <c r="AF141" s="19">
        <v>1.0128323357773099E-2</v>
      </c>
      <c r="AG141" s="18">
        <v>25363.3257386802</v>
      </c>
      <c r="AH141" s="19">
        <v>3.7773277873154299E-3</v>
      </c>
      <c r="AI141" s="18">
        <v>16130.6213624096</v>
      </c>
      <c r="AJ141" s="19">
        <v>3.9306391681603898E-3</v>
      </c>
      <c r="AK141" s="18">
        <v>927.599893373123</v>
      </c>
      <c r="AL141" s="19">
        <v>-8.4343074898034498E-3</v>
      </c>
      <c r="AM141" s="18">
        <v>11051.6490600871</v>
      </c>
      <c r="AN141" s="19">
        <v>1.3445251964320899E-2</v>
      </c>
      <c r="AO141" s="18">
        <v>1104.6133392126901</v>
      </c>
      <c r="AP141" s="19">
        <v>-3.5250950400376402E-2</v>
      </c>
      <c r="AQ141" s="18">
        <v>2043.88869947885</v>
      </c>
      <c r="AR141" s="19">
        <v>-6.2171221183676701E-3</v>
      </c>
      <c r="AS141" s="18">
        <v>499.51409349110799</v>
      </c>
      <c r="AT141" s="19">
        <v>8.0362862177107992E-3</v>
      </c>
      <c r="AU141" s="18">
        <v>5328.6728777323096</v>
      </c>
      <c r="AV141" s="19">
        <v>-3.6954542884426803E-2</v>
      </c>
      <c r="AW141" s="18">
        <v>8829.2838381194706</v>
      </c>
      <c r="AX141" s="19">
        <v>-1.5715720223895099E-2</v>
      </c>
      <c r="AY141" s="18">
        <v>-3500.61096038715</v>
      </c>
      <c r="AZ141" s="19">
        <v>1.84750804386336E-2</v>
      </c>
      <c r="BA141" s="18"/>
      <c r="BB141" s="19"/>
    </row>
    <row r="142" spans="1:54" x14ac:dyDescent="0.2">
      <c r="A142" s="17">
        <v>2012</v>
      </c>
      <c r="B142" s="17">
        <v>3</v>
      </c>
      <c r="C142" s="18">
        <v>160578.7706704</v>
      </c>
      <c r="D142" s="19">
        <v>2.7865917449749799E-3</v>
      </c>
      <c r="E142" s="18">
        <v>155736.325946066</v>
      </c>
      <c r="F142" s="19">
        <v>6.0234422001981302E-3</v>
      </c>
      <c r="G142" s="18">
        <v>1008.70324616585</v>
      </c>
      <c r="H142" s="19">
        <v>-2.0131778484626699E-2</v>
      </c>
      <c r="I142" s="18">
        <v>207.44998913629101</v>
      </c>
      <c r="J142" s="19">
        <v>2.3927072769851501E-3</v>
      </c>
      <c r="K142" s="18">
        <v>28589.473529055002</v>
      </c>
      <c r="L142" s="19">
        <v>7.4693996977759402E-3</v>
      </c>
      <c r="M142" s="18">
        <v>6640.6909158116496</v>
      </c>
      <c r="N142" s="19">
        <v>2.4852824910081499E-2</v>
      </c>
      <c r="O142" s="18">
        <v>2561.9846191890701</v>
      </c>
      <c r="P142" s="19">
        <v>2.3390275060072099E-2</v>
      </c>
      <c r="Q142" s="18">
        <v>518.94636305796803</v>
      </c>
      <c r="R142" s="19">
        <v>-3.8289828710786102E-2</v>
      </c>
      <c r="S142" s="18">
        <v>7827.97955787102</v>
      </c>
      <c r="T142" s="19">
        <v>7.1369712585591704E-3</v>
      </c>
      <c r="U142" s="18">
        <v>25060.315313217099</v>
      </c>
      <c r="V142" s="19">
        <v>3.5719689620441501E-3</v>
      </c>
      <c r="W142" s="18">
        <v>6445.6379129904699</v>
      </c>
      <c r="X142" s="19">
        <v>-1.08254219078907E-3</v>
      </c>
      <c r="Y142" s="18">
        <v>12941.8073888379</v>
      </c>
      <c r="Z142" s="19">
        <v>5.7915759286277799E-3</v>
      </c>
      <c r="AA142" s="18">
        <v>2992.42936256963</v>
      </c>
      <c r="AB142" s="19">
        <v>-9.7287213789849503E-3</v>
      </c>
      <c r="AC142" s="18">
        <v>9225.4107098532095</v>
      </c>
      <c r="AD142" s="19">
        <v>2.04394880647552E-2</v>
      </c>
      <c r="AE142" s="18">
        <v>7412.6606140224203</v>
      </c>
      <c r="AF142" s="19">
        <v>8.2005520171495299E-3</v>
      </c>
      <c r="AG142" s="18">
        <v>25482.754909541101</v>
      </c>
      <c r="AH142" s="19">
        <v>4.708734654574E-3</v>
      </c>
      <c r="AI142" s="18">
        <v>16174.861461591199</v>
      </c>
      <c r="AJ142" s="19">
        <v>2.7426159344794399E-3</v>
      </c>
      <c r="AK142" s="18">
        <v>928.038189840923</v>
      </c>
      <c r="AL142" s="19">
        <v>4.72505948880597E-4</v>
      </c>
      <c r="AM142" s="18">
        <v>11166.912300005401</v>
      </c>
      <c r="AN142" s="19">
        <v>1.0429505976133501E-2</v>
      </c>
      <c r="AO142" s="18">
        <v>1082.1614413839</v>
      </c>
      <c r="AP142" s="19">
        <v>-2.0325571882728901E-2</v>
      </c>
      <c r="AQ142" s="18">
        <v>2053.9185737960001</v>
      </c>
      <c r="AR142" s="19">
        <v>4.9072507322471797E-3</v>
      </c>
      <c r="AS142" s="18">
        <v>500.51837693199502</v>
      </c>
      <c r="AT142" s="19">
        <v>2.0105207319944798E-3</v>
      </c>
      <c r="AU142" s="18">
        <v>4842.4447243343302</v>
      </c>
      <c r="AV142" s="19">
        <v>-9.1247514072378993E-2</v>
      </c>
      <c r="AW142" s="18">
        <v>8383.1122037628502</v>
      </c>
      <c r="AX142" s="19">
        <v>-5.05331624327576E-2</v>
      </c>
      <c r="AY142" s="18">
        <v>-3540.66747942852</v>
      </c>
      <c r="AZ142" s="19">
        <v>1.14427222832383E-2</v>
      </c>
      <c r="BA142" s="18"/>
      <c r="BB142" s="19"/>
    </row>
    <row r="143" spans="1:54" x14ac:dyDescent="0.2">
      <c r="A143" s="17">
        <v>2012</v>
      </c>
      <c r="B143" s="17">
        <v>4</v>
      </c>
      <c r="C143" s="18">
        <v>161495.548516501</v>
      </c>
      <c r="D143" s="19">
        <v>5.7092095192470297E-3</v>
      </c>
      <c r="E143" s="18">
        <v>156125.628397024</v>
      </c>
      <c r="F143" s="19">
        <v>2.4997536611495201E-3</v>
      </c>
      <c r="G143" s="18">
        <v>1024.4062959197599</v>
      </c>
      <c r="H143" s="19">
        <v>1.5567561434543201E-2</v>
      </c>
      <c r="I143" s="18">
        <v>207.30365949025</v>
      </c>
      <c r="J143" s="19">
        <v>-7.0537311980378703E-4</v>
      </c>
      <c r="K143" s="18">
        <v>28625.3215479469</v>
      </c>
      <c r="L143" s="19">
        <v>1.25388873829446E-3</v>
      </c>
      <c r="M143" s="18">
        <v>6756.0193833757703</v>
      </c>
      <c r="N143" s="19">
        <v>1.7366938022898699E-2</v>
      </c>
      <c r="O143" s="18">
        <v>2551.9569401355998</v>
      </c>
      <c r="P143" s="19">
        <v>-3.9140278120182196E-3</v>
      </c>
      <c r="Q143" s="18">
        <v>522.96540738561498</v>
      </c>
      <c r="R143" s="19">
        <v>7.7446237487128798E-3</v>
      </c>
      <c r="S143" s="18">
        <v>7876.0691611107204</v>
      </c>
      <c r="T143" s="19">
        <v>6.14329698796245E-3</v>
      </c>
      <c r="U143" s="18">
        <v>24898.086607386402</v>
      </c>
      <c r="V143" s="19">
        <v>-6.4735301133718197E-3</v>
      </c>
      <c r="W143" s="18">
        <v>6429.2754577491496</v>
      </c>
      <c r="X143" s="19">
        <v>-2.5385315560997302E-3</v>
      </c>
      <c r="Y143" s="18">
        <v>13020.5717030788</v>
      </c>
      <c r="Z143" s="19">
        <v>6.0860366619932497E-3</v>
      </c>
      <c r="AA143" s="18">
        <v>3051.5769466115398</v>
      </c>
      <c r="AB143" s="19">
        <v>1.9765741100439899E-2</v>
      </c>
      <c r="AC143" s="18">
        <v>9221.3309182228404</v>
      </c>
      <c r="AD143" s="19">
        <v>-4.4223414638977498E-4</v>
      </c>
      <c r="AE143" s="18">
        <v>7455.3008028934</v>
      </c>
      <c r="AF143" s="19">
        <v>5.7523460321820003E-3</v>
      </c>
      <c r="AG143" s="18">
        <v>25604.549398884399</v>
      </c>
      <c r="AH143" s="19">
        <v>4.7794867460626599E-3</v>
      </c>
      <c r="AI143" s="18">
        <v>16200.929490561401</v>
      </c>
      <c r="AJ143" s="19">
        <v>1.6116384694924201E-3</v>
      </c>
      <c r="AK143" s="18">
        <v>934.52898334768804</v>
      </c>
      <c r="AL143" s="19">
        <v>6.9941017275136899E-3</v>
      </c>
      <c r="AM143" s="18">
        <v>11283.3627258582</v>
      </c>
      <c r="AN143" s="19">
        <v>1.0428166956477899E-2</v>
      </c>
      <c r="AO143" s="18">
        <v>1075.9743245014099</v>
      </c>
      <c r="AP143" s="19">
        <v>-5.7173695586284498E-3</v>
      </c>
      <c r="AQ143" s="18">
        <v>2071.8715345494602</v>
      </c>
      <c r="AR143" s="19">
        <v>8.7408337324084203E-3</v>
      </c>
      <c r="AS143" s="18">
        <v>499.52194913923398</v>
      </c>
      <c r="AT143" s="19">
        <v>-1.9907916246135701E-3</v>
      </c>
      <c r="AU143" s="18">
        <v>5369.9201194771504</v>
      </c>
      <c r="AV143" s="19">
        <v>0.108927499469874</v>
      </c>
      <c r="AW143" s="18">
        <v>8927.1997518713706</v>
      </c>
      <c r="AX143" s="19">
        <v>6.4902811137884903E-2</v>
      </c>
      <c r="AY143" s="18">
        <v>-3557.2796323942198</v>
      </c>
      <c r="AZ143" s="19">
        <v>4.6918139198932601E-3</v>
      </c>
      <c r="BA143" s="18"/>
      <c r="BB143" s="19"/>
    </row>
    <row r="144" spans="1:54" x14ac:dyDescent="0.2">
      <c r="A144" s="17">
        <v>2013</v>
      </c>
      <c r="B144" s="17">
        <v>1</v>
      </c>
      <c r="C144" s="18">
        <v>162363.03320929501</v>
      </c>
      <c r="D144" s="19">
        <v>5.3715703049568297E-3</v>
      </c>
      <c r="E144" s="18">
        <v>157042.75615423801</v>
      </c>
      <c r="F144" s="19">
        <v>5.8742934560491698E-3</v>
      </c>
      <c r="G144" s="18">
        <v>1042.1451466690601</v>
      </c>
      <c r="H144" s="19">
        <v>1.7316225817781E-2</v>
      </c>
      <c r="I144" s="18">
        <v>212.85478808067299</v>
      </c>
      <c r="J144" s="19">
        <v>2.6777764580096598E-2</v>
      </c>
      <c r="K144" s="18">
        <v>28746.172418890801</v>
      </c>
      <c r="L144" s="19">
        <v>4.2218170629635399E-3</v>
      </c>
      <c r="M144" s="18">
        <v>6858.5701862200804</v>
      </c>
      <c r="N144" s="19">
        <v>1.51791753434951E-2</v>
      </c>
      <c r="O144" s="18">
        <v>2629.92989683615</v>
      </c>
      <c r="P144" s="19">
        <v>3.0554181959043601E-2</v>
      </c>
      <c r="Q144" s="18">
        <v>543.76378285055898</v>
      </c>
      <c r="R144" s="19">
        <v>3.9770078806777E-2</v>
      </c>
      <c r="S144" s="18">
        <v>7878.6891901682702</v>
      </c>
      <c r="T144" s="19">
        <v>3.3265693888084901E-4</v>
      </c>
      <c r="U144" s="18">
        <v>24785.306128460099</v>
      </c>
      <c r="V144" s="19">
        <v>-4.5296845779669902E-3</v>
      </c>
      <c r="W144" s="18">
        <v>6405.5653452562801</v>
      </c>
      <c r="X144" s="19">
        <v>-3.6878358453733598E-3</v>
      </c>
      <c r="Y144" s="18">
        <v>13005.126594872499</v>
      </c>
      <c r="Z144" s="19">
        <v>-1.18620814496084E-3</v>
      </c>
      <c r="AA144" s="18">
        <v>3062.1414342064199</v>
      </c>
      <c r="AB144" s="19">
        <v>3.4619764730523502E-3</v>
      </c>
      <c r="AC144" s="18">
        <v>9454.3488806897803</v>
      </c>
      <c r="AD144" s="19">
        <v>2.5269450205550801E-2</v>
      </c>
      <c r="AE144" s="18">
        <v>7471.2614957450096</v>
      </c>
      <c r="AF144" s="19">
        <v>2.1408516267258401E-3</v>
      </c>
      <c r="AG144" s="18">
        <v>25889.733620849998</v>
      </c>
      <c r="AH144" s="19">
        <v>1.1138029321382499E-2</v>
      </c>
      <c r="AI144" s="18">
        <v>16318.983890195101</v>
      </c>
      <c r="AJ144" s="19">
        <v>7.2868905270193603E-3</v>
      </c>
      <c r="AK144" s="18">
        <v>942.90553305223602</v>
      </c>
      <c r="AL144" s="19">
        <v>8.9633920978475796E-3</v>
      </c>
      <c r="AM144" s="18">
        <v>11363.8905468963</v>
      </c>
      <c r="AN144" s="19">
        <v>7.1368636278608096E-3</v>
      </c>
      <c r="AO144" s="18">
        <v>1109.3433063105599</v>
      </c>
      <c r="AP144" s="19">
        <v>3.1012804905557599E-2</v>
      </c>
      <c r="AQ144" s="18">
        <v>2094.1540108710001</v>
      </c>
      <c r="AR144" s="19">
        <v>1.07547576912796E-2</v>
      </c>
      <c r="AS144" s="18">
        <v>492.005488593282</v>
      </c>
      <c r="AT144" s="19">
        <v>-1.50473078488423E-2</v>
      </c>
      <c r="AU144" s="18">
        <v>5320.2770550569003</v>
      </c>
      <c r="AV144" s="19">
        <v>-9.2446560313235206E-3</v>
      </c>
      <c r="AW144" s="18">
        <v>8870.7244743411302</v>
      </c>
      <c r="AX144" s="19">
        <v>-6.3262029639696796E-3</v>
      </c>
      <c r="AY144" s="18">
        <v>-3550.4474192842299</v>
      </c>
      <c r="AZ144" s="19">
        <v>-1.9206286308704999E-3</v>
      </c>
      <c r="BA144" s="18"/>
      <c r="BB144" s="19"/>
    </row>
    <row r="145" spans="1:54" x14ac:dyDescent="0.2">
      <c r="A145" s="17">
        <v>2013</v>
      </c>
      <c r="B145" s="17">
        <v>2</v>
      </c>
      <c r="C145" s="18">
        <v>163777.37007643</v>
      </c>
      <c r="D145" s="19">
        <v>8.7109537139018495E-3</v>
      </c>
      <c r="E145" s="18">
        <v>158364.85565652</v>
      </c>
      <c r="F145" s="19">
        <v>8.4187232487398199E-3</v>
      </c>
      <c r="G145" s="18">
        <v>1057.70802764462</v>
      </c>
      <c r="H145" s="19">
        <v>1.4933506167832801E-2</v>
      </c>
      <c r="I145" s="18">
        <v>215.29995920579</v>
      </c>
      <c r="J145" s="19">
        <v>1.14875082076638E-2</v>
      </c>
      <c r="K145" s="18">
        <v>29052.6443183273</v>
      </c>
      <c r="L145" s="19">
        <v>1.06613115294301E-2</v>
      </c>
      <c r="M145" s="18">
        <v>6933.5405342664399</v>
      </c>
      <c r="N145" s="19">
        <v>1.0930900466249701E-2</v>
      </c>
      <c r="O145" s="18">
        <v>2489.1934281209501</v>
      </c>
      <c r="P145" s="19">
        <v>-5.3513391700859801E-2</v>
      </c>
      <c r="Q145" s="18">
        <v>559.23661419889299</v>
      </c>
      <c r="R145" s="19">
        <v>2.8455060517677402E-2</v>
      </c>
      <c r="S145" s="18">
        <v>8017.5046898405899</v>
      </c>
      <c r="T145" s="19">
        <v>1.7619111037601401E-2</v>
      </c>
      <c r="U145" s="18">
        <v>24938.816077015901</v>
      </c>
      <c r="V145" s="19">
        <v>6.1935869486626797E-3</v>
      </c>
      <c r="W145" s="18">
        <v>6428.0177121854204</v>
      </c>
      <c r="X145" s="19">
        <v>3.5051343197631799E-3</v>
      </c>
      <c r="Y145" s="18">
        <v>13022.642954316299</v>
      </c>
      <c r="Z145" s="19">
        <v>1.3468811176837699E-3</v>
      </c>
      <c r="AA145" s="18">
        <v>3105.0547814913298</v>
      </c>
      <c r="AB145" s="19">
        <v>1.40141623785022E-2</v>
      </c>
      <c r="AC145" s="18">
        <v>9587.4156854782905</v>
      </c>
      <c r="AD145" s="19">
        <v>1.40746662163376E-2</v>
      </c>
      <c r="AE145" s="18">
        <v>7476.2899136391097</v>
      </c>
      <c r="AF145" s="19">
        <v>6.7303465378243399E-4</v>
      </c>
      <c r="AG145" s="18">
        <v>26201.357724035101</v>
      </c>
      <c r="AH145" s="19">
        <v>1.2036589782991901E-2</v>
      </c>
      <c r="AI145" s="18">
        <v>16436.9192919507</v>
      </c>
      <c r="AJ145" s="19">
        <v>7.2268838886782004E-3</v>
      </c>
      <c r="AK145" s="18">
        <v>957.95690802784497</v>
      </c>
      <c r="AL145" s="19">
        <v>1.59627602638901E-2</v>
      </c>
      <c r="AM145" s="18">
        <v>11487.5871697202</v>
      </c>
      <c r="AN145" s="19">
        <v>1.08850593301133E-2</v>
      </c>
      <c r="AO145" s="18">
        <v>1153.71238793984</v>
      </c>
      <c r="AP145" s="19">
        <v>3.99958077692271E-2</v>
      </c>
      <c r="AQ145" s="18">
        <v>2116.5964175240401</v>
      </c>
      <c r="AR145" s="19">
        <v>1.0716693488895101E-2</v>
      </c>
      <c r="AS145" s="18">
        <v>488.91930804287898</v>
      </c>
      <c r="AT145" s="19">
        <v>-6.2726547202294203E-3</v>
      </c>
      <c r="AU145" s="18">
        <v>5412.5144199098704</v>
      </c>
      <c r="AV145" s="19">
        <v>1.7336947662396102E-2</v>
      </c>
      <c r="AW145" s="18">
        <v>8954.0442035474207</v>
      </c>
      <c r="AX145" s="19">
        <v>9.3926634117975603E-3</v>
      </c>
      <c r="AY145" s="18">
        <v>-3541.5297836375398</v>
      </c>
      <c r="AZ145" s="19">
        <v>-2.51169348354541E-3</v>
      </c>
      <c r="BA145" s="18"/>
      <c r="BB145" s="19"/>
    </row>
    <row r="146" spans="1:54" x14ac:dyDescent="0.2">
      <c r="A146" s="17">
        <v>2013</v>
      </c>
      <c r="B146" s="17">
        <v>3</v>
      </c>
      <c r="C146" s="18">
        <v>164582.88034765699</v>
      </c>
      <c r="D146" s="19">
        <v>4.9183246186692599E-3</v>
      </c>
      <c r="E146" s="18">
        <v>159364.149019226</v>
      </c>
      <c r="F146" s="19">
        <v>6.3100702397840304E-3</v>
      </c>
      <c r="G146" s="18">
        <v>1099.0255491677499</v>
      </c>
      <c r="H146" s="19">
        <v>3.9063257953270397E-2</v>
      </c>
      <c r="I146" s="18">
        <v>211.57018193540301</v>
      </c>
      <c r="J146" s="19">
        <v>-1.7323632034793798E-2</v>
      </c>
      <c r="K146" s="18">
        <v>29485.359248480399</v>
      </c>
      <c r="L146" s="19">
        <v>1.48941667894982E-2</v>
      </c>
      <c r="M146" s="18">
        <v>6939.7192123067498</v>
      </c>
      <c r="N146" s="19">
        <v>8.9112885541942099E-4</v>
      </c>
      <c r="O146" s="18">
        <v>2431.6054668424899</v>
      </c>
      <c r="P146" s="19">
        <v>-2.3135189346024401E-2</v>
      </c>
      <c r="Q146" s="18">
        <v>561.23544411325202</v>
      </c>
      <c r="R146" s="19">
        <v>3.5742114582784099E-3</v>
      </c>
      <c r="S146" s="18">
        <v>8057.9983133529104</v>
      </c>
      <c r="T146" s="19">
        <v>5.0506516776505101E-3</v>
      </c>
      <c r="U146" s="18">
        <v>25032.923555117199</v>
      </c>
      <c r="V146" s="19">
        <v>3.7735343093550102E-3</v>
      </c>
      <c r="W146" s="18">
        <v>6464.2787412719899</v>
      </c>
      <c r="X146" s="19">
        <v>5.6410904123411799E-3</v>
      </c>
      <c r="Y146" s="18">
        <v>12987.1739306454</v>
      </c>
      <c r="Z146" s="19">
        <v>-2.72364248910573E-3</v>
      </c>
      <c r="AA146" s="18">
        <v>3135.1726624152998</v>
      </c>
      <c r="AB146" s="19">
        <v>9.6996294891476004E-3</v>
      </c>
      <c r="AC146" s="18">
        <v>9425.9377475978799</v>
      </c>
      <c r="AD146" s="19">
        <v>-1.6842697049737301E-2</v>
      </c>
      <c r="AE146" s="18">
        <v>7462.3491255456502</v>
      </c>
      <c r="AF146" s="19">
        <v>-1.86466659994466E-3</v>
      </c>
      <c r="AG146" s="18">
        <v>26599.484719798798</v>
      </c>
      <c r="AH146" s="19">
        <v>1.5194899438300401E-2</v>
      </c>
      <c r="AI146" s="18">
        <v>16588.537285706501</v>
      </c>
      <c r="AJ146" s="19">
        <v>9.2242342413877392E-3</v>
      </c>
      <c r="AK146" s="18">
        <v>969.02362635210898</v>
      </c>
      <c r="AL146" s="19">
        <v>1.1552417683429E-2</v>
      </c>
      <c r="AM146" s="18">
        <v>11508.8018584373</v>
      </c>
      <c r="AN146" s="19">
        <v>1.8467488780407001E-3</v>
      </c>
      <c r="AO146" s="18">
        <v>1197.1605333859</v>
      </c>
      <c r="AP146" s="19">
        <v>3.7659425260778E-2</v>
      </c>
      <c r="AQ146" s="18">
        <v>2120.8367145113998</v>
      </c>
      <c r="AR146" s="19">
        <v>2.0033564038239898E-3</v>
      </c>
      <c r="AS146" s="18">
        <v>489.95305581992301</v>
      </c>
      <c r="AT146" s="19">
        <v>2.11435253228665E-3</v>
      </c>
      <c r="AU146" s="18">
        <v>5218.7313284318298</v>
      </c>
      <c r="AV146" s="19">
        <v>-3.5802785257294398E-2</v>
      </c>
      <c r="AW146" s="18">
        <v>8749.2580538859802</v>
      </c>
      <c r="AX146" s="19">
        <v>-2.2870799496422099E-2</v>
      </c>
      <c r="AY146" s="18">
        <v>-3530.52672545415</v>
      </c>
      <c r="AZ146" s="19">
        <v>-3.1068659182895701E-3</v>
      </c>
      <c r="BA146" s="18"/>
      <c r="BB146" s="19"/>
    </row>
    <row r="147" spans="1:54" x14ac:dyDescent="0.2">
      <c r="A147" s="17">
        <v>2013</v>
      </c>
      <c r="B147" s="17">
        <v>4</v>
      </c>
      <c r="C147" s="18">
        <v>165091.33507290299</v>
      </c>
      <c r="D147" s="19">
        <v>3.0893536689358099E-3</v>
      </c>
      <c r="E147" s="18">
        <v>159785.09316744999</v>
      </c>
      <c r="F147" s="19">
        <v>2.6413980234236698E-3</v>
      </c>
      <c r="G147" s="18">
        <v>1138.14406374297</v>
      </c>
      <c r="H147" s="19">
        <v>3.5593817272805403E-2</v>
      </c>
      <c r="I147" s="18">
        <v>211.88276492718899</v>
      </c>
      <c r="J147" s="19">
        <v>1.4774435079956099E-3</v>
      </c>
      <c r="K147" s="18">
        <v>29297.1544214965</v>
      </c>
      <c r="L147" s="19">
        <v>-6.3829925013945098E-3</v>
      </c>
      <c r="M147" s="18">
        <v>6845.2596697318204</v>
      </c>
      <c r="N147" s="19">
        <v>-1.36114358067139E-2</v>
      </c>
      <c r="O147" s="18">
        <v>2450.0307467205898</v>
      </c>
      <c r="P147" s="19">
        <v>7.5774134123889302E-3</v>
      </c>
      <c r="Q147" s="18">
        <v>572.92600380947897</v>
      </c>
      <c r="R147" s="19">
        <v>2.0830045249009999E-2</v>
      </c>
      <c r="S147" s="18">
        <v>8135.5122177856401</v>
      </c>
      <c r="T147" s="19">
        <v>9.6194987164841504E-3</v>
      </c>
      <c r="U147" s="18">
        <v>25138.155094168102</v>
      </c>
      <c r="V147" s="19">
        <v>4.2037254985081204E-3</v>
      </c>
      <c r="W147" s="18">
        <v>6496.2292831792201</v>
      </c>
      <c r="X147" s="19">
        <v>4.9426305990241098E-3</v>
      </c>
      <c r="Y147" s="18">
        <v>13014.260940255799</v>
      </c>
      <c r="Z147" s="19">
        <v>2.0856738929544401E-3</v>
      </c>
      <c r="AA147" s="18">
        <v>3140.6229112626502</v>
      </c>
      <c r="AB147" s="19">
        <v>1.7384206339548E-3</v>
      </c>
      <c r="AC147" s="18">
        <v>9288.1909139210293</v>
      </c>
      <c r="AD147" s="19">
        <v>-1.46135946751779E-2</v>
      </c>
      <c r="AE147" s="18">
        <v>7420.9735072989297</v>
      </c>
      <c r="AF147" s="19">
        <v>-5.5445835554757102E-3</v>
      </c>
      <c r="AG147" s="18">
        <v>26826.708510594701</v>
      </c>
      <c r="AH147" s="19">
        <v>8.5424132530964592E-3</v>
      </c>
      <c r="AI147" s="18">
        <v>16696.000646627799</v>
      </c>
      <c r="AJ147" s="19">
        <v>6.4781697789542099E-3</v>
      </c>
      <c r="AK147" s="18">
        <v>986.99361649442801</v>
      </c>
      <c r="AL147" s="19">
        <v>1.8544429313832201E-2</v>
      </c>
      <c r="AM147" s="18">
        <v>11592.0846200946</v>
      </c>
      <c r="AN147" s="19">
        <v>7.2364406548706102E-3</v>
      </c>
      <c r="AO147" s="18">
        <v>1246.90234862946</v>
      </c>
      <c r="AP147" s="19">
        <v>4.1549828829457097E-2</v>
      </c>
      <c r="AQ147" s="18">
        <v>2132.5455500459102</v>
      </c>
      <c r="AR147" s="19">
        <v>5.5208566762308103E-3</v>
      </c>
      <c r="AS147" s="18">
        <v>496.00428957389499</v>
      </c>
      <c r="AT147" s="19">
        <v>1.2350639887010399E-2</v>
      </c>
      <c r="AU147" s="18">
        <v>5306.2419054538796</v>
      </c>
      <c r="AV147" s="19">
        <v>1.67685537949223E-2</v>
      </c>
      <c r="AW147" s="18">
        <v>8823.6801501879509</v>
      </c>
      <c r="AX147" s="19">
        <v>8.5061036997200502E-3</v>
      </c>
      <c r="AY147" s="18">
        <v>-3517.4382447340599</v>
      </c>
      <c r="AZ147" s="19">
        <v>-3.70723173562904E-3</v>
      </c>
      <c r="BA147" s="18"/>
      <c r="BB147" s="19"/>
    </row>
    <row r="148" spans="1:54" x14ac:dyDescent="0.2">
      <c r="A148" s="17">
        <v>2014</v>
      </c>
      <c r="B148" s="17">
        <v>1</v>
      </c>
      <c r="C148" s="18">
        <v>165357.61329217101</v>
      </c>
      <c r="D148" s="19">
        <v>1.61291456725898E-3</v>
      </c>
      <c r="E148" s="18">
        <v>160042.45155513601</v>
      </c>
      <c r="F148" s="19">
        <v>1.6106533005324499E-3</v>
      </c>
      <c r="G148" s="18">
        <v>1184.00535871232</v>
      </c>
      <c r="H148" s="19">
        <v>4.0294806633289999E-2</v>
      </c>
      <c r="I148" s="18">
        <v>208.05100725141</v>
      </c>
      <c r="J148" s="19">
        <v>-1.8084329214296601E-2</v>
      </c>
      <c r="K148" s="18">
        <v>29077.4545545039</v>
      </c>
      <c r="L148" s="19">
        <v>-7.4990172708165898E-3</v>
      </c>
      <c r="M148" s="18">
        <v>6731.9376949653197</v>
      </c>
      <c r="N148" s="19">
        <v>-1.6554810224012499E-2</v>
      </c>
      <c r="O148" s="18">
        <v>2215.0677579172402</v>
      </c>
      <c r="P148" s="19">
        <v>-9.5902057195749305E-2</v>
      </c>
      <c r="Q148" s="18">
        <v>583.34883164134101</v>
      </c>
      <c r="R148" s="19">
        <v>1.8192275725937599E-2</v>
      </c>
      <c r="S148" s="18">
        <v>8197.1740406937497</v>
      </c>
      <c r="T148" s="19">
        <v>7.5793411966500503E-3</v>
      </c>
      <c r="U148" s="18">
        <v>25287.903676454102</v>
      </c>
      <c r="V148" s="19">
        <v>5.9570235653774199E-3</v>
      </c>
      <c r="W148" s="18">
        <v>6500.0380005843099</v>
      </c>
      <c r="X148" s="19">
        <v>5.8629664056741903E-4</v>
      </c>
      <c r="Y148" s="18">
        <v>13168.515848451299</v>
      </c>
      <c r="Z148" s="19">
        <v>1.1852759745912199E-2</v>
      </c>
      <c r="AA148" s="18">
        <v>3162.4559885363301</v>
      </c>
      <c r="AB148" s="19">
        <v>6.9518302230380203E-3</v>
      </c>
      <c r="AC148" s="18">
        <v>9123.3315808371699</v>
      </c>
      <c r="AD148" s="19">
        <v>-1.77493480282328E-2</v>
      </c>
      <c r="AE148" s="18">
        <v>7342.4986582667598</v>
      </c>
      <c r="AF148" s="19">
        <v>-1.05747377961914E-2</v>
      </c>
      <c r="AG148" s="18">
        <v>27116.6351321242</v>
      </c>
      <c r="AH148" s="19">
        <v>1.0807387026811501E-2</v>
      </c>
      <c r="AI148" s="18">
        <v>16771.861571623998</v>
      </c>
      <c r="AJ148" s="19">
        <v>4.5436584845592902E-3</v>
      </c>
      <c r="AK148" s="18">
        <v>994.82021043261102</v>
      </c>
      <c r="AL148" s="19">
        <v>7.9297310614641105E-3</v>
      </c>
      <c r="AM148" s="18">
        <v>11671.837967599</v>
      </c>
      <c r="AN148" s="19">
        <v>6.8799832056252201E-3</v>
      </c>
      <c r="AO148" s="18">
        <v>1305.31134805028</v>
      </c>
      <c r="AP148" s="19">
        <v>4.6843282864149398E-2</v>
      </c>
      <c r="AQ148" s="18">
        <v>2126.91332194196</v>
      </c>
      <c r="AR148" s="19">
        <v>-2.6410822051731201E-3</v>
      </c>
      <c r="AS148" s="18">
        <v>505.26470009794002</v>
      </c>
      <c r="AT148" s="19">
        <v>1.8670021043567998E-2</v>
      </c>
      <c r="AU148" s="18">
        <v>5315.1617370351396</v>
      </c>
      <c r="AV148" s="19">
        <v>1.6810073381865499E-3</v>
      </c>
      <c r="AW148" s="18">
        <v>8817.4260785124097</v>
      </c>
      <c r="AX148" s="19">
        <v>-7.0878268127172505E-4</v>
      </c>
      <c r="AY148" s="18">
        <v>-3502.2643414772701</v>
      </c>
      <c r="AZ148" s="19">
        <v>-4.31390750911165E-3</v>
      </c>
      <c r="BA148" s="18"/>
      <c r="BB148" s="19"/>
    </row>
    <row r="149" spans="1:54" x14ac:dyDescent="0.2">
      <c r="A149" s="17">
        <v>2014</v>
      </c>
      <c r="B149" s="17">
        <v>2</v>
      </c>
      <c r="C149" s="18">
        <v>166004.18222866699</v>
      </c>
      <c r="D149" s="19">
        <v>3.9101249928787897E-3</v>
      </c>
      <c r="E149" s="18">
        <v>160641.727766253</v>
      </c>
      <c r="F149" s="19">
        <v>3.7444828249864098E-3</v>
      </c>
      <c r="G149" s="18">
        <v>1210.2277863299701</v>
      </c>
      <c r="H149" s="19">
        <v>2.2147220386034401E-2</v>
      </c>
      <c r="I149" s="18">
        <v>202.19592997063401</v>
      </c>
      <c r="J149" s="19">
        <v>-2.81425086959608E-2</v>
      </c>
      <c r="K149" s="18">
        <v>29229.964500038001</v>
      </c>
      <c r="L149" s="19">
        <v>5.24495516786794E-3</v>
      </c>
      <c r="M149" s="18">
        <v>6775.9203892038604</v>
      </c>
      <c r="N149" s="19">
        <v>6.53343750810875E-3</v>
      </c>
      <c r="O149" s="18">
        <v>2148.3769014402701</v>
      </c>
      <c r="P149" s="19">
        <v>-3.01078178031381E-2</v>
      </c>
      <c r="Q149" s="18">
        <v>585.44799030469505</v>
      </c>
      <c r="R149" s="19">
        <v>3.5984621027653802E-3</v>
      </c>
      <c r="S149" s="18">
        <v>8205.6997138758798</v>
      </c>
      <c r="T149" s="19">
        <v>1.04007468181222E-3</v>
      </c>
      <c r="U149" s="18">
        <v>25368.0346338159</v>
      </c>
      <c r="V149" s="19">
        <v>3.1687465432876901E-3</v>
      </c>
      <c r="W149" s="18">
        <v>6481.3847074365804</v>
      </c>
      <c r="X149" s="19">
        <v>-2.8697206302557001E-3</v>
      </c>
      <c r="Y149" s="18">
        <v>13236.622024337999</v>
      </c>
      <c r="Z149" s="19">
        <v>5.1718945908900702E-3</v>
      </c>
      <c r="AA149" s="18">
        <v>3145.8453796382501</v>
      </c>
      <c r="AB149" s="19">
        <v>-5.2524395464460501E-3</v>
      </c>
      <c r="AC149" s="18">
        <v>9027.7010655250997</v>
      </c>
      <c r="AD149" s="19">
        <v>-1.04819730012813E-2</v>
      </c>
      <c r="AE149" s="18">
        <v>7309.9938911815498</v>
      </c>
      <c r="AF149" s="19">
        <v>-4.42693537963601E-3</v>
      </c>
      <c r="AG149" s="18">
        <v>27430.308485503301</v>
      </c>
      <c r="AH149" s="19">
        <v>1.15675618250866E-2</v>
      </c>
      <c r="AI149" s="18">
        <v>16824.937265397799</v>
      </c>
      <c r="AJ149" s="19">
        <v>3.1645678416281102E-3</v>
      </c>
      <c r="AK149" s="18">
        <v>1002.92020880597</v>
      </c>
      <c r="AL149" s="19">
        <v>8.1421731167243792E-3</v>
      </c>
      <c r="AM149" s="18">
        <v>11708.5846803362</v>
      </c>
      <c r="AN149" s="19">
        <v>3.1483227268265198E-3</v>
      </c>
      <c r="AO149" s="18">
        <v>1336.9399287858</v>
      </c>
      <c r="AP149" s="19">
        <v>2.4230679356889599E-2</v>
      </c>
      <c r="AQ149" s="18">
        <v>2155.7308036458799</v>
      </c>
      <c r="AR149" s="19">
        <v>1.35489685482852E-2</v>
      </c>
      <c r="AS149" s="18">
        <v>512.196577319369</v>
      </c>
      <c r="AT149" s="19">
        <v>1.37192984589765E-2</v>
      </c>
      <c r="AU149" s="18">
        <v>5362.4544624147102</v>
      </c>
      <c r="AV149" s="19">
        <v>8.8977020304090697E-3</v>
      </c>
      <c r="AW149" s="18">
        <v>8864.6290192733595</v>
      </c>
      <c r="AX149" s="19">
        <v>5.3533696047620696E-3</v>
      </c>
      <c r="AY149" s="18">
        <v>-3502.1745568586398</v>
      </c>
      <c r="AZ149" s="19">
        <v>-2.5636162742537199E-5</v>
      </c>
      <c r="BA149" s="18"/>
      <c r="BB149" s="19"/>
    </row>
    <row r="150" spans="1:54" x14ac:dyDescent="0.2">
      <c r="A150" s="17">
        <v>2014</v>
      </c>
      <c r="B150" s="17">
        <v>3</v>
      </c>
      <c r="C150" s="18">
        <v>166759.605143022</v>
      </c>
      <c r="D150" s="19">
        <v>4.5506257987779604E-3</v>
      </c>
      <c r="E150" s="18">
        <v>161282.58081849001</v>
      </c>
      <c r="F150" s="19">
        <v>3.9893311728464997E-3</v>
      </c>
      <c r="G150" s="18">
        <v>1198.28564054394</v>
      </c>
      <c r="H150" s="19">
        <v>-9.8676843491135608E-3</v>
      </c>
      <c r="I150" s="18">
        <v>195.53371118626001</v>
      </c>
      <c r="J150" s="19">
        <v>-3.2949321904460302E-2</v>
      </c>
      <c r="K150" s="18">
        <v>29348.960182680599</v>
      </c>
      <c r="L150" s="19">
        <v>4.07101700867418E-3</v>
      </c>
      <c r="M150" s="18">
        <v>6865.1535623059799</v>
      </c>
      <c r="N150" s="19">
        <v>1.31691590184995E-2</v>
      </c>
      <c r="O150" s="18">
        <v>2224.4055994701798</v>
      </c>
      <c r="P150" s="19">
        <v>3.5388901257943403E-2</v>
      </c>
      <c r="Q150" s="18">
        <v>592.43818435546098</v>
      </c>
      <c r="R150" s="19">
        <v>1.1939906134323299E-2</v>
      </c>
      <c r="S150" s="18">
        <v>8241.7706888367793</v>
      </c>
      <c r="T150" s="19">
        <v>4.3958438912772299E-3</v>
      </c>
      <c r="U150" s="18">
        <v>25275.451502149801</v>
      </c>
      <c r="V150" s="19">
        <v>-3.6495981262469899E-3</v>
      </c>
      <c r="W150" s="18">
        <v>6455.8800324266003</v>
      </c>
      <c r="X150" s="19">
        <v>-3.9350657554271303E-3</v>
      </c>
      <c r="Y150" s="18">
        <v>13311.135238975499</v>
      </c>
      <c r="Z150" s="19">
        <v>5.62932253414683E-3</v>
      </c>
      <c r="AA150" s="18">
        <v>3141.5149295094202</v>
      </c>
      <c r="AB150" s="19">
        <v>-1.37656165711864E-3</v>
      </c>
      <c r="AC150" s="18">
        <v>9051.9729740485891</v>
      </c>
      <c r="AD150" s="19">
        <v>2.6886034824726802E-3</v>
      </c>
      <c r="AE150" s="18">
        <v>7314.5255423546396</v>
      </c>
      <c r="AF150" s="19">
        <v>6.1992543913880205E-4</v>
      </c>
      <c r="AG150" s="18">
        <v>27679.067541335698</v>
      </c>
      <c r="AH150" s="19">
        <v>9.0687662504371803E-3</v>
      </c>
      <c r="AI150" s="18">
        <v>16861.081413411601</v>
      </c>
      <c r="AJ150" s="19">
        <v>2.14824860524931E-3</v>
      </c>
      <c r="AK150" s="18">
        <v>1002.95105750125</v>
      </c>
      <c r="AL150" s="19">
        <v>3.0758872953340303E-5</v>
      </c>
      <c r="AM150" s="18">
        <v>11845.2400579716</v>
      </c>
      <c r="AN150" s="19">
        <v>1.1671383123262E-2</v>
      </c>
      <c r="AO150" s="18">
        <v>1332.8515560993401</v>
      </c>
      <c r="AP150" s="19">
        <v>-3.0580077671654702E-3</v>
      </c>
      <c r="AQ150" s="18">
        <v>2147.83612607036</v>
      </c>
      <c r="AR150" s="19">
        <v>-3.6621815498342199E-3</v>
      </c>
      <c r="AS150" s="18">
        <v>517.55887198936398</v>
      </c>
      <c r="AT150" s="19">
        <v>1.0469212227186799E-2</v>
      </c>
      <c r="AU150" s="18">
        <v>5477.0243245316897</v>
      </c>
      <c r="AV150" s="19">
        <v>2.1365190682736099E-2</v>
      </c>
      <c r="AW150" s="18">
        <v>8994.1932154098795</v>
      </c>
      <c r="AX150" s="19">
        <v>1.46158621928596E-2</v>
      </c>
      <c r="AY150" s="18">
        <v>-3517.1688908781898</v>
      </c>
      <c r="AZ150" s="19">
        <v>4.2814353699700504E-3</v>
      </c>
      <c r="BA150" s="18"/>
      <c r="BB150" s="19"/>
    </row>
    <row r="151" spans="1:54" x14ac:dyDescent="0.2">
      <c r="A151" s="17">
        <v>2014</v>
      </c>
      <c r="B151" s="17">
        <v>4</v>
      </c>
      <c r="C151" s="18">
        <v>167379.48722868101</v>
      </c>
      <c r="D151" s="19">
        <v>3.7172196775552301E-3</v>
      </c>
      <c r="E151" s="18">
        <v>162111.72441685101</v>
      </c>
      <c r="F151" s="19">
        <v>5.1409370692909696E-3</v>
      </c>
      <c r="G151" s="18">
        <v>1125.90118322374</v>
      </c>
      <c r="H151" s="19">
        <v>-6.0406680069486698E-2</v>
      </c>
      <c r="I151" s="18">
        <v>197.05721532510799</v>
      </c>
      <c r="J151" s="19">
        <v>7.7915165093809203E-3</v>
      </c>
      <c r="K151" s="18">
        <v>29217.090160530599</v>
      </c>
      <c r="L151" s="19">
        <v>-4.4931752719387097E-3</v>
      </c>
      <c r="M151" s="18">
        <v>6989.9356251238396</v>
      </c>
      <c r="N151" s="19">
        <v>1.8176150276228799E-2</v>
      </c>
      <c r="O151" s="18">
        <v>2448.6866509246302</v>
      </c>
      <c r="P151" s="19">
        <v>0.100827408233404</v>
      </c>
      <c r="Q151" s="18">
        <v>586.74964186527802</v>
      </c>
      <c r="R151" s="19">
        <v>-9.6019173652212002E-3</v>
      </c>
      <c r="S151" s="18">
        <v>8259.5587540169799</v>
      </c>
      <c r="T151" s="19">
        <v>2.15828198232848E-3</v>
      </c>
      <c r="U151" s="18">
        <v>25392.714298003299</v>
      </c>
      <c r="V151" s="19">
        <v>4.6393947045233501E-3</v>
      </c>
      <c r="W151" s="18">
        <v>6451.1022285691197</v>
      </c>
      <c r="X151" s="19">
        <v>-7.4007011181742599E-4</v>
      </c>
      <c r="Y151" s="18">
        <v>13369.901752934</v>
      </c>
      <c r="Z151" s="19">
        <v>4.4148386222051502E-3</v>
      </c>
      <c r="AA151" s="18">
        <v>3166.3707942840701</v>
      </c>
      <c r="AB151" s="19">
        <v>7.9120632345790493E-3</v>
      </c>
      <c r="AC151" s="18">
        <v>9133.6659654678206</v>
      </c>
      <c r="AD151" s="19">
        <v>9.0248823823748693E-3</v>
      </c>
      <c r="AE151" s="18">
        <v>7349.6664699909898</v>
      </c>
      <c r="AF151" s="19">
        <v>4.80426617322793E-3</v>
      </c>
      <c r="AG151" s="18">
        <v>27863.121366651201</v>
      </c>
      <c r="AH151" s="19">
        <v>6.6495674047029104E-3</v>
      </c>
      <c r="AI151" s="18">
        <v>16958.682638396502</v>
      </c>
      <c r="AJ151" s="19">
        <v>5.7885507217379003E-3</v>
      </c>
      <c r="AK151" s="18">
        <v>1005.57652463387</v>
      </c>
      <c r="AL151" s="19">
        <v>2.6177420253758999E-3</v>
      </c>
      <c r="AM151" s="18">
        <v>12074.565765838999</v>
      </c>
      <c r="AN151" s="19">
        <v>1.9360157054237E-2</v>
      </c>
      <c r="AO151" s="18">
        <v>1280.4667866955499</v>
      </c>
      <c r="AP151" s="19">
        <v>-3.9302778440757802E-2</v>
      </c>
      <c r="AQ151" s="18">
        <v>2149.89121466697</v>
      </c>
      <c r="AR151" s="19">
        <v>9.5681815370718404E-4</v>
      </c>
      <c r="AS151" s="18">
        <v>532.05723340148097</v>
      </c>
      <c r="AT151" s="19">
        <v>2.80129704981955E-2</v>
      </c>
      <c r="AU151" s="18">
        <v>5267.7628118299899</v>
      </c>
      <c r="AV151" s="19">
        <v>-3.8207154159315602E-2</v>
      </c>
      <c r="AW151" s="18">
        <v>8815.0101553658897</v>
      </c>
      <c r="AX151" s="19">
        <v>-1.9922082587351599E-2</v>
      </c>
      <c r="AY151" s="18">
        <v>-3547.2473435359002</v>
      </c>
      <c r="AZ151" s="19">
        <v>8.5518931819621394E-3</v>
      </c>
      <c r="BA151" s="18"/>
      <c r="BB151" s="19"/>
    </row>
    <row r="152" spans="1:54" x14ac:dyDescent="0.2">
      <c r="A152" s="17">
        <v>2015</v>
      </c>
      <c r="B152" s="17">
        <v>1</v>
      </c>
      <c r="C152" s="18">
        <v>166740.485228601</v>
      </c>
      <c r="D152" s="19">
        <v>-3.8176840583049598E-3</v>
      </c>
      <c r="E152" s="18">
        <v>161587.461556219</v>
      </c>
      <c r="F152" s="19">
        <v>-3.2339601747961599E-3</v>
      </c>
      <c r="G152" s="18">
        <v>1061.47150103526</v>
      </c>
      <c r="H152" s="19">
        <v>-5.7224988434597002E-2</v>
      </c>
      <c r="I152" s="18">
        <v>209.64406508688401</v>
      </c>
      <c r="J152" s="19">
        <v>6.3874087234056603E-2</v>
      </c>
      <c r="K152" s="18">
        <v>28552.342919374802</v>
      </c>
      <c r="L152" s="19">
        <v>-2.27520001993179E-2</v>
      </c>
      <c r="M152" s="18">
        <v>7057.63385096207</v>
      </c>
      <c r="N152" s="19">
        <v>9.6851000451145808E-3</v>
      </c>
      <c r="O152" s="18">
        <v>2690.89176395091</v>
      </c>
      <c r="P152" s="19">
        <v>9.89122527926629E-2</v>
      </c>
      <c r="Q152" s="18">
        <v>570.68200356919397</v>
      </c>
      <c r="R152" s="19">
        <v>-2.7384146746139499E-2</v>
      </c>
      <c r="S152" s="18">
        <v>8401.1772067584807</v>
      </c>
      <c r="T152" s="19">
        <v>1.71460070639524E-2</v>
      </c>
      <c r="U152" s="18">
        <v>24952.285999926298</v>
      </c>
      <c r="V152" s="19">
        <v>-1.73446718971501E-2</v>
      </c>
      <c r="W152" s="18">
        <v>6376.9742975912304</v>
      </c>
      <c r="X152" s="19">
        <v>-1.14907388460871E-2</v>
      </c>
      <c r="Y152" s="18">
        <v>13570.304471371701</v>
      </c>
      <c r="Z152" s="19">
        <v>1.49890943210353E-2</v>
      </c>
      <c r="AA152" s="18">
        <v>3136.15677929503</v>
      </c>
      <c r="AB152" s="19">
        <v>-9.54215944752357E-3</v>
      </c>
      <c r="AC152" s="18">
        <v>9123.1284904049608</v>
      </c>
      <c r="AD152" s="19">
        <v>-1.15369612844429E-3</v>
      </c>
      <c r="AE152" s="18">
        <v>7410.6900874702096</v>
      </c>
      <c r="AF152" s="19">
        <v>8.3029097617393095E-3</v>
      </c>
      <c r="AG152" s="18">
        <v>27979.609135849299</v>
      </c>
      <c r="AH152" s="19">
        <v>4.1807149911636801E-3</v>
      </c>
      <c r="AI152" s="18">
        <v>16960.3084838672</v>
      </c>
      <c r="AJ152" s="19">
        <v>9.5870976853928993E-5</v>
      </c>
      <c r="AK152" s="18">
        <v>1020.00232496147</v>
      </c>
      <c r="AL152" s="19">
        <v>1.4345800617065099E-2</v>
      </c>
      <c r="AM152" s="18">
        <v>12042.7526140717</v>
      </c>
      <c r="AN152" s="19">
        <v>-2.6347242943802799E-3</v>
      </c>
      <c r="AO152" s="18">
        <v>1214.9365345543099</v>
      </c>
      <c r="AP152" s="19">
        <v>-5.1176846461081602E-2</v>
      </c>
      <c r="AQ152" s="18">
        <v>2156.52123304721</v>
      </c>
      <c r="AR152" s="19">
        <v>3.0838855170916002E-3</v>
      </c>
      <c r="AS152" s="18">
        <v>534.55594162454395</v>
      </c>
      <c r="AT152" s="19">
        <v>4.69631473119603E-3</v>
      </c>
      <c r="AU152" s="18">
        <v>5153.0236723814196</v>
      </c>
      <c r="AV152" s="19">
        <v>-2.17813792205865E-2</v>
      </c>
      <c r="AW152" s="18">
        <v>8745.4335872131905</v>
      </c>
      <c r="AX152" s="19">
        <v>-7.8929651726312704E-3</v>
      </c>
      <c r="AY152" s="18">
        <v>-3592.40991483178</v>
      </c>
      <c r="AZ152" s="19">
        <v>1.27317231988848E-2</v>
      </c>
      <c r="BA152" s="18"/>
      <c r="BB152" s="19"/>
    </row>
    <row r="153" spans="1:54" x14ac:dyDescent="0.2">
      <c r="A153" s="17">
        <v>2015</v>
      </c>
      <c r="B153" s="17">
        <v>2</v>
      </c>
      <c r="C153" s="18">
        <v>166722.609616981</v>
      </c>
      <c r="D153" s="19">
        <v>-1.07206186882425E-4</v>
      </c>
      <c r="E153" s="18">
        <v>161440.819424485</v>
      </c>
      <c r="F153" s="19">
        <v>-9.0750934708760901E-4</v>
      </c>
      <c r="G153" s="18">
        <v>1022.35531041339</v>
      </c>
      <c r="H153" s="19">
        <v>-3.6850909877201098E-2</v>
      </c>
      <c r="I153" s="18">
        <v>204.05461519608599</v>
      </c>
      <c r="J153" s="19">
        <v>-2.6661617577784E-2</v>
      </c>
      <c r="K153" s="18">
        <v>28246.773177921201</v>
      </c>
      <c r="L153" s="19">
        <v>-1.07020899236314E-2</v>
      </c>
      <c r="M153" s="18">
        <v>7294.61535290765</v>
      </c>
      <c r="N153" s="19">
        <v>3.3578038610387703E-2</v>
      </c>
      <c r="O153" s="18">
        <v>2692.3479287036998</v>
      </c>
      <c r="P153" s="19">
        <v>5.4114579125652497E-4</v>
      </c>
      <c r="Q153" s="18">
        <v>576.980057447646</v>
      </c>
      <c r="R153" s="19">
        <v>1.1036012769041001E-2</v>
      </c>
      <c r="S153" s="18">
        <v>8394.0101154812692</v>
      </c>
      <c r="T153" s="19">
        <v>-8.5310559470663805E-4</v>
      </c>
      <c r="U153" s="18">
        <v>24949.762928086198</v>
      </c>
      <c r="V153" s="19">
        <v>-1.0111585928895801E-4</v>
      </c>
      <c r="W153" s="18">
        <v>6389.8290195612699</v>
      </c>
      <c r="X153" s="19">
        <v>2.0158026942176401E-3</v>
      </c>
      <c r="Y153" s="18">
        <v>13653.1983223351</v>
      </c>
      <c r="Z153" s="19">
        <v>6.108473921002E-3</v>
      </c>
      <c r="AA153" s="18">
        <v>3097.4403197850702</v>
      </c>
      <c r="AB153" s="19">
        <v>-1.2345192614593201E-2</v>
      </c>
      <c r="AC153" s="18">
        <v>8963.9524931296492</v>
      </c>
      <c r="AD153" s="19">
        <v>-1.7447523340564298E-2</v>
      </c>
      <c r="AE153" s="18">
        <v>7469.8178675253503</v>
      </c>
      <c r="AF153" s="19">
        <v>7.9787144459220194E-3</v>
      </c>
      <c r="AG153" s="18">
        <v>28103.060391826199</v>
      </c>
      <c r="AH153" s="19">
        <v>4.4121865812170001E-3</v>
      </c>
      <c r="AI153" s="18">
        <v>17002.048258680901</v>
      </c>
      <c r="AJ153" s="19">
        <v>2.4610268647766698E-3</v>
      </c>
      <c r="AK153" s="18">
        <v>1027.9717780598501</v>
      </c>
      <c r="AL153" s="19">
        <v>7.8131715029958696E-3</v>
      </c>
      <c r="AM153" s="18">
        <v>12145.309774995399</v>
      </c>
      <c r="AN153" s="19">
        <v>8.5160896524516493E-3</v>
      </c>
      <c r="AO153" s="18">
        <v>1186.9586174629401</v>
      </c>
      <c r="AP153" s="19">
        <v>-2.3028295137764498E-2</v>
      </c>
      <c r="AQ153" s="18">
        <v>2166.12285558249</v>
      </c>
      <c r="AR153" s="19">
        <v>4.4523663333990698E-3</v>
      </c>
      <c r="AS153" s="18">
        <v>538.65461185244897</v>
      </c>
      <c r="AT153" s="19">
        <v>7.6674299334289504E-3</v>
      </c>
      <c r="AU153" s="18">
        <v>5281.7901924955804</v>
      </c>
      <c r="AV153" s="19">
        <v>2.49885364983491E-2</v>
      </c>
      <c r="AW153" s="18">
        <v>8912.1147524200005</v>
      </c>
      <c r="AX153" s="19">
        <v>1.9059222569651299E-2</v>
      </c>
      <c r="AY153" s="18">
        <v>-3630.3245599244201</v>
      </c>
      <c r="AZ153" s="19">
        <v>1.05540976646636E-2</v>
      </c>
      <c r="BA153" s="18"/>
      <c r="BB153" s="19"/>
    </row>
    <row r="154" spans="1:54" x14ac:dyDescent="0.2">
      <c r="A154" s="17">
        <v>2015</v>
      </c>
      <c r="B154" s="17">
        <v>3</v>
      </c>
      <c r="C154" s="18">
        <v>167352.056039811</v>
      </c>
      <c r="D154" s="19">
        <v>3.7754112911037E-3</v>
      </c>
      <c r="E154" s="18">
        <v>162057.16786283499</v>
      </c>
      <c r="F154" s="19">
        <v>3.8177980051605801E-3</v>
      </c>
      <c r="G154" s="18">
        <v>1041.2970001757999</v>
      </c>
      <c r="H154" s="19">
        <v>1.8527501710484499E-2</v>
      </c>
      <c r="I154" s="18">
        <v>206.50663725777599</v>
      </c>
      <c r="J154" s="19">
        <v>1.20164989129714E-2</v>
      </c>
      <c r="K154" s="18">
        <v>28634.859372038201</v>
      </c>
      <c r="L154" s="19">
        <v>1.37391337294526E-2</v>
      </c>
      <c r="M154" s="18">
        <v>7734.7224019916002</v>
      </c>
      <c r="N154" s="19">
        <v>6.0333139965840402E-2</v>
      </c>
      <c r="O154" s="18">
        <v>2562.005811601</v>
      </c>
      <c r="P154" s="19">
        <v>-4.8412062836713197E-2</v>
      </c>
      <c r="Q154" s="18">
        <v>573.34159332341301</v>
      </c>
      <c r="R154" s="19">
        <v>-6.3060483239719698E-3</v>
      </c>
      <c r="S154" s="18">
        <v>8435.0999592225708</v>
      </c>
      <c r="T154" s="19">
        <v>4.8951386972377903E-3</v>
      </c>
      <c r="U154" s="18">
        <v>24902.9561068853</v>
      </c>
      <c r="V154" s="19">
        <v>-1.8760427237666201E-3</v>
      </c>
      <c r="W154" s="18">
        <v>6369.8052680451201</v>
      </c>
      <c r="X154" s="19">
        <v>-3.13369128576735E-3</v>
      </c>
      <c r="Y154" s="18">
        <v>13778.2669498535</v>
      </c>
      <c r="Z154" s="19">
        <v>9.1603904496022608E-3</v>
      </c>
      <c r="AA154" s="18">
        <v>3080.90688467469</v>
      </c>
      <c r="AB154" s="19">
        <v>-5.3377735818735898E-3</v>
      </c>
      <c r="AC154" s="18">
        <v>8966.2165669933893</v>
      </c>
      <c r="AD154" s="19">
        <v>2.5257539745759901E-4</v>
      </c>
      <c r="AE154" s="18">
        <v>7526.4947270146304</v>
      </c>
      <c r="AF154" s="19">
        <v>7.5874486492741901E-3</v>
      </c>
      <c r="AG154" s="18">
        <v>28101.595307227701</v>
      </c>
      <c r="AH154" s="19">
        <v>-5.21325641432702E-5</v>
      </c>
      <c r="AI154" s="18">
        <v>17020.4780005094</v>
      </c>
      <c r="AJ154" s="19">
        <v>1.0839718572765999E-3</v>
      </c>
      <c r="AK154" s="18">
        <v>1028.87637984603</v>
      </c>
      <c r="AL154" s="19">
        <v>8.7998698552493903E-4</v>
      </c>
      <c r="AM154" s="18">
        <v>12303.7161403643</v>
      </c>
      <c r="AN154" s="19">
        <v>1.3042595726539E-2</v>
      </c>
      <c r="AO154" s="18">
        <v>1188.5085079338501</v>
      </c>
      <c r="AP154" s="19">
        <v>1.3057662231068499E-3</v>
      </c>
      <c r="AQ154" s="18">
        <v>2163.1109201978502</v>
      </c>
      <c r="AR154" s="19">
        <v>-1.3904730181272299E-3</v>
      </c>
      <c r="AS154" s="18">
        <v>542.93099771586799</v>
      </c>
      <c r="AT154" s="19">
        <v>7.9390128095495598E-3</v>
      </c>
      <c r="AU154" s="18">
        <v>5294.8881769755199</v>
      </c>
      <c r="AV154" s="19">
        <v>2.47983808568319E-3</v>
      </c>
      <c r="AW154" s="18">
        <v>8955.8794557893307</v>
      </c>
      <c r="AX154" s="19">
        <v>4.9106979190831597E-3</v>
      </c>
      <c r="AY154" s="18">
        <v>-3660.9912788138199</v>
      </c>
      <c r="AZ154" s="19">
        <v>8.44737664172923E-3</v>
      </c>
      <c r="BA154" s="18"/>
      <c r="BB154" s="19"/>
    </row>
    <row r="155" spans="1:54" x14ac:dyDescent="0.2">
      <c r="A155" s="17">
        <v>2015</v>
      </c>
      <c r="B155" s="17">
        <v>4</v>
      </c>
      <c r="C155" s="18">
        <v>167865.625740652</v>
      </c>
      <c r="D155" s="19">
        <v>3.0687982746906402E-3</v>
      </c>
      <c r="E155" s="18">
        <v>162614.49295777999</v>
      </c>
      <c r="F155" s="19">
        <v>3.43906475902633E-3</v>
      </c>
      <c r="G155" s="18">
        <v>1059.57708376702</v>
      </c>
      <c r="H155" s="19">
        <v>1.7555110202112499E-2</v>
      </c>
      <c r="I155" s="18">
        <v>206.11618921896701</v>
      </c>
      <c r="J155" s="19">
        <v>-1.89072876298002E-3</v>
      </c>
      <c r="K155" s="18">
        <v>28885.735010548298</v>
      </c>
      <c r="L155" s="19">
        <v>8.7611968073801894E-3</v>
      </c>
      <c r="M155" s="18">
        <v>8094.3209192574805</v>
      </c>
      <c r="N155" s="19">
        <v>4.6491457427520401E-2</v>
      </c>
      <c r="O155" s="18">
        <v>2568.8525353314999</v>
      </c>
      <c r="P155" s="19">
        <v>2.6724075720279102E-3</v>
      </c>
      <c r="Q155" s="18">
        <v>561.33271474318803</v>
      </c>
      <c r="R155" s="19">
        <v>-2.0945416694111998E-2</v>
      </c>
      <c r="S155" s="18">
        <v>8458.3007550892708</v>
      </c>
      <c r="T155" s="19">
        <v>2.75050633411045E-3</v>
      </c>
      <c r="U155" s="18">
        <v>24956.821802456099</v>
      </c>
      <c r="V155" s="19">
        <v>2.1630241542254201E-3</v>
      </c>
      <c r="W155" s="18">
        <v>6330.3843809332302</v>
      </c>
      <c r="X155" s="19">
        <v>-6.1887114994955096E-3</v>
      </c>
      <c r="Y155" s="18">
        <v>13764.360873080699</v>
      </c>
      <c r="Z155" s="19">
        <v>-1.0092761900655201E-3</v>
      </c>
      <c r="AA155" s="18">
        <v>3063.46960867081</v>
      </c>
      <c r="AB155" s="19">
        <v>-5.6597867629890599E-3</v>
      </c>
      <c r="AC155" s="18">
        <v>9023.3651218444193</v>
      </c>
      <c r="AD155" s="19">
        <v>6.37376472272644E-3</v>
      </c>
      <c r="AE155" s="18">
        <v>7581.4137427960104</v>
      </c>
      <c r="AF155" s="19">
        <v>7.2967586869163697E-3</v>
      </c>
      <c r="AG155" s="18">
        <v>28052.7777497551</v>
      </c>
      <c r="AH155" s="19">
        <v>-1.73718100125397E-3</v>
      </c>
      <c r="AI155" s="18">
        <v>17059.203586612399</v>
      </c>
      <c r="AJ155" s="19">
        <v>2.27523493182025E-3</v>
      </c>
      <c r="AK155" s="18">
        <v>1034.19727773205</v>
      </c>
      <c r="AL155" s="19">
        <v>5.1715619001910804E-3</v>
      </c>
      <c r="AM155" s="18">
        <v>12387.171714488801</v>
      </c>
      <c r="AN155" s="19">
        <v>6.78295672400475E-3</v>
      </c>
      <c r="AO155" s="18">
        <v>1213.3264309517101</v>
      </c>
      <c r="AP155" s="19">
        <v>2.0881569506806998E-2</v>
      </c>
      <c r="AQ155" s="18">
        <v>2189.41947029221</v>
      </c>
      <c r="AR155" s="19">
        <v>1.21623675645615E-2</v>
      </c>
      <c r="AS155" s="18">
        <v>549.05129040147995</v>
      </c>
      <c r="AT155" s="19">
        <v>1.1272689736559101E-2</v>
      </c>
      <c r="AU155" s="18">
        <v>5251.1327828717103</v>
      </c>
      <c r="AV155" s="19">
        <v>-8.2637050380156597E-3</v>
      </c>
      <c r="AW155" s="18">
        <v>8935.5428543717007</v>
      </c>
      <c r="AX155" s="19">
        <v>-2.2707542590345601E-3</v>
      </c>
      <c r="AY155" s="18">
        <v>-3684.41007149999</v>
      </c>
      <c r="AZ155" s="19">
        <v>6.39684470752311E-3</v>
      </c>
      <c r="BA155" s="18"/>
      <c r="BB155" s="19"/>
    </row>
    <row r="156" spans="1:54" x14ac:dyDescent="0.2">
      <c r="A156" s="17">
        <v>2016</v>
      </c>
      <c r="B156" s="17">
        <v>1</v>
      </c>
      <c r="C156" s="18">
        <v>168237.94372018799</v>
      </c>
      <c r="D156" s="19">
        <v>2.2179524717647098E-3</v>
      </c>
      <c r="E156" s="18">
        <v>163218.93719367901</v>
      </c>
      <c r="F156" s="19">
        <v>3.71703791528399E-3</v>
      </c>
      <c r="G156" s="18">
        <v>1092.4560271871101</v>
      </c>
      <c r="H156" s="19">
        <v>3.1030251525636401E-2</v>
      </c>
      <c r="I156" s="18">
        <v>217.60413410054699</v>
      </c>
      <c r="J156" s="19">
        <v>5.57352866124292E-2</v>
      </c>
      <c r="K156" s="18">
        <v>29299.802488854599</v>
      </c>
      <c r="L156" s="19">
        <v>1.43346699730893E-2</v>
      </c>
      <c r="M156" s="18">
        <v>8215.8199245311498</v>
      </c>
      <c r="N156" s="19">
        <v>1.50104013030432E-2</v>
      </c>
      <c r="O156" s="18">
        <v>2394.49072235719</v>
      </c>
      <c r="P156" s="19">
        <v>-6.7875368701071595E-2</v>
      </c>
      <c r="Q156" s="18">
        <v>567.34016913005803</v>
      </c>
      <c r="R156" s="19">
        <v>1.07021276848593E-2</v>
      </c>
      <c r="S156" s="18">
        <v>8462.5901904863495</v>
      </c>
      <c r="T156" s="19">
        <v>5.0712732040225595E-4</v>
      </c>
      <c r="U156" s="18">
        <v>24934.120425835499</v>
      </c>
      <c r="V156" s="19">
        <v>-9.0962610544898003E-4</v>
      </c>
      <c r="W156" s="18">
        <v>6301.8881245471903</v>
      </c>
      <c r="X156" s="19">
        <v>-4.5015049120652496E-3</v>
      </c>
      <c r="Y156" s="18">
        <v>13756.1250481892</v>
      </c>
      <c r="Z156" s="19">
        <v>-5.9834415614390402E-4</v>
      </c>
      <c r="AA156" s="18">
        <v>3054.8550517986801</v>
      </c>
      <c r="AB156" s="19">
        <v>-2.8120262227315802E-3</v>
      </c>
      <c r="AC156" s="18">
        <v>8955.5840862889399</v>
      </c>
      <c r="AD156" s="19">
        <v>-7.5117247989211497E-3</v>
      </c>
      <c r="AE156" s="18">
        <v>7636.5959991402196</v>
      </c>
      <c r="AF156" s="19">
        <v>7.2786235148623001E-3</v>
      </c>
      <c r="AG156" s="18">
        <v>28061.976455181699</v>
      </c>
      <c r="AH156" s="19">
        <v>3.2790711524732801E-4</v>
      </c>
      <c r="AI156" s="18">
        <v>17140.740619706299</v>
      </c>
      <c r="AJ156" s="19">
        <v>4.7796506255335398E-3</v>
      </c>
      <c r="AK156" s="18">
        <v>1044.8589882982401</v>
      </c>
      <c r="AL156" s="19">
        <v>1.03091651813065E-2</v>
      </c>
      <c r="AM156" s="18">
        <v>12594.270121744899</v>
      </c>
      <c r="AN156" s="19">
        <v>1.67187806893692E-2</v>
      </c>
      <c r="AO156" s="18">
        <v>1272.13997653921</v>
      </c>
      <c r="AP156" s="19">
        <v>4.8472978159200597E-2</v>
      </c>
      <c r="AQ156" s="18">
        <v>2177.1822766949699</v>
      </c>
      <c r="AR156" s="19">
        <v>-5.5892412410161203E-3</v>
      </c>
      <c r="AS156" s="18">
        <v>556.20441214499897</v>
      </c>
      <c r="AT156" s="19">
        <v>1.3028148496452299E-2</v>
      </c>
      <c r="AU156" s="18">
        <v>5019.0065265087696</v>
      </c>
      <c r="AV156" s="19">
        <v>-4.4204986992539497E-2</v>
      </c>
      <c r="AW156" s="18">
        <v>8719.5874644916894</v>
      </c>
      <c r="AX156" s="19">
        <v>-2.4168133195663601E-2</v>
      </c>
      <c r="AY156" s="18">
        <v>-3700.5809379829102</v>
      </c>
      <c r="AZ156" s="19">
        <v>4.3889974701820699E-3</v>
      </c>
      <c r="BA156" s="18"/>
      <c r="BB156" s="19"/>
    </row>
    <row r="157" spans="1:54" x14ac:dyDescent="0.2">
      <c r="A157" s="17">
        <v>2016</v>
      </c>
      <c r="B157" s="17">
        <v>2</v>
      </c>
      <c r="C157" s="18">
        <v>169110.40771308701</v>
      </c>
      <c r="D157" s="19">
        <v>5.1858931083366101E-3</v>
      </c>
      <c r="E157" s="18">
        <v>163825.34066370901</v>
      </c>
      <c r="F157" s="19">
        <v>3.7152764284393799E-3</v>
      </c>
      <c r="G157" s="18">
        <v>1110.4197711413599</v>
      </c>
      <c r="H157" s="19">
        <v>1.64434480722415E-2</v>
      </c>
      <c r="I157" s="18">
        <v>216.397363755241</v>
      </c>
      <c r="J157" s="19">
        <v>-5.54571424065486E-3</v>
      </c>
      <c r="K157" s="18">
        <v>29070.407219541699</v>
      </c>
      <c r="L157" s="19">
        <v>-7.8292428558220904E-3</v>
      </c>
      <c r="M157" s="18">
        <v>8313.3519910789</v>
      </c>
      <c r="N157" s="19">
        <v>1.1871251736729401E-2</v>
      </c>
      <c r="O157" s="18">
        <v>2326.86350870367</v>
      </c>
      <c r="P157" s="19">
        <v>-2.8242838037369399E-2</v>
      </c>
      <c r="Q157" s="18">
        <v>604.00316984046299</v>
      </c>
      <c r="R157" s="19">
        <v>6.4622606868508306E-2</v>
      </c>
      <c r="S157" s="18">
        <v>8446.9878581558805</v>
      </c>
      <c r="T157" s="19">
        <v>-1.84368284169178E-3</v>
      </c>
      <c r="U157" s="18">
        <v>25068.888225290299</v>
      </c>
      <c r="V157" s="19">
        <v>5.4049550236030504E-3</v>
      </c>
      <c r="W157" s="18">
        <v>6287.9121103938596</v>
      </c>
      <c r="X157" s="19">
        <v>-2.2177502800930799E-3</v>
      </c>
      <c r="Y157" s="18">
        <v>13934.525998949601</v>
      </c>
      <c r="Z157" s="19">
        <v>1.29688375276802E-2</v>
      </c>
      <c r="AA157" s="18">
        <v>3055.9984724964102</v>
      </c>
      <c r="AB157" s="19">
        <v>3.7429621973683602E-4</v>
      </c>
      <c r="AC157" s="18">
        <v>8970.39746483616</v>
      </c>
      <c r="AD157" s="19">
        <v>1.6540940718650101E-3</v>
      </c>
      <c r="AE157" s="18">
        <v>7669.6255097061703</v>
      </c>
      <c r="AF157" s="19">
        <v>4.3251614423058804E-3</v>
      </c>
      <c r="AG157" s="18">
        <v>28287.685726281201</v>
      </c>
      <c r="AH157" s="19">
        <v>8.0432421237335294E-3</v>
      </c>
      <c r="AI157" s="18">
        <v>17205.130679355399</v>
      </c>
      <c r="AJ157" s="19">
        <v>3.7565506110695001E-3</v>
      </c>
      <c r="AK157" s="18">
        <v>1050.75911040337</v>
      </c>
      <c r="AL157" s="19">
        <v>5.6468118389196896E-3</v>
      </c>
      <c r="AM157" s="18">
        <v>12729.2929137663</v>
      </c>
      <c r="AN157" s="19">
        <v>1.0720969990016401E-2</v>
      </c>
      <c r="AO157" s="18">
        <v>1326.94522982118</v>
      </c>
      <c r="AP157" s="19">
        <v>4.3081150103515098E-2</v>
      </c>
      <c r="AQ157" s="18">
        <v>2186.8596707236502</v>
      </c>
      <c r="AR157" s="19">
        <v>4.4449167771889496E-3</v>
      </c>
      <c r="AS157" s="18">
        <v>564.15277094117505</v>
      </c>
      <c r="AT157" s="19">
        <v>1.42903555286871E-2</v>
      </c>
      <c r="AU157" s="18">
        <v>5285.0670493774196</v>
      </c>
      <c r="AV157" s="19">
        <v>5.3010595117461298E-2</v>
      </c>
      <c r="AW157" s="18">
        <v>9004.0285168983391</v>
      </c>
      <c r="AX157" s="19">
        <v>3.2620930011307399E-2</v>
      </c>
      <c r="AY157" s="18">
        <v>-3718.96146752092</v>
      </c>
      <c r="AZ157" s="19">
        <v>4.9669308268185403E-3</v>
      </c>
      <c r="BA157" s="18"/>
      <c r="BB157" s="19"/>
    </row>
    <row r="158" spans="1:54" x14ac:dyDescent="0.2">
      <c r="A158" s="17">
        <v>2016</v>
      </c>
      <c r="B158" s="17">
        <v>3</v>
      </c>
      <c r="C158" s="18">
        <v>169637.96723609901</v>
      </c>
      <c r="D158" s="19">
        <v>3.1196159369895099E-3</v>
      </c>
      <c r="E158" s="18">
        <v>164460.498161625</v>
      </c>
      <c r="F158" s="19">
        <v>3.8770406052099902E-3</v>
      </c>
      <c r="G158" s="18">
        <v>1138.70769244914</v>
      </c>
      <c r="H158" s="19">
        <v>2.5474979861620901E-2</v>
      </c>
      <c r="I158" s="18">
        <v>217.0098450733</v>
      </c>
      <c r="J158" s="19">
        <v>2.8303548039136902E-3</v>
      </c>
      <c r="K158" s="18">
        <v>29590.6827738504</v>
      </c>
      <c r="L158" s="19">
        <v>1.7897085182863499E-2</v>
      </c>
      <c r="M158" s="18">
        <v>8560.5018377245196</v>
      </c>
      <c r="N158" s="19">
        <v>2.9729265272399701E-2</v>
      </c>
      <c r="O158" s="18">
        <v>2164.22751676295</v>
      </c>
      <c r="P158" s="19">
        <v>-6.9894942841459806E-2</v>
      </c>
      <c r="Q158" s="18">
        <v>585.08032191832501</v>
      </c>
      <c r="R158" s="19">
        <v>-3.1329053996746202E-2</v>
      </c>
      <c r="S158" s="18">
        <v>8435.6158476511791</v>
      </c>
      <c r="T158" s="19">
        <v>-1.3462799634216299E-3</v>
      </c>
      <c r="U158" s="18">
        <v>25209.8810261732</v>
      </c>
      <c r="V158" s="19">
        <v>5.6242143495091003E-3</v>
      </c>
      <c r="W158" s="18">
        <v>6288.7633791009903</v>
      </c>
      <c r="X158" s="19">
        <v>1.3538177572725E-4</v>
      </c>
      <c r="Y158" s="18">
        <v>13827.6750936974</v>
      </c>
      <c r="Z158" s="19">
        <v>-7.6680688858942201E-3</v>
      </c>
      <c r="AA158" s="18">
        <v>3088.2951259148199</v>
      </c>
      <c r="AB158" s="19">
        <v>1.0568281924573601E-2</v>
      </c>
      <c r="AC158" s="18">
        <v>9007.8263914070794</v>
      </c>
      <c r="AD158" s="19">
        <v>4.1724936623652696E-3</v>
      </c>
      <c r="AE158" s="18">
        <v>7679.0082299939504</v>
      </c>
      <c r="AF158" s="19">
        <v>1.22336094192677E-3</v>
      </c>
      <c r="AG158" s="18">
        <v>28238.0914005669</v>
      </c>
      <c r="AH158" s="19">
        <v>-1.7532125531306601E-3</v>
      </c>
      <c r="AI158" s="18">
        <v>17240.457779725901</v>
      </c>
      <c r="AJ158" s="19">
        <v>2.05328869793742E-3</v>
      </c>
      <c r="AK158" s="18">
        <v>1056.2260284203601</v>
      </c>
      <c r="AL158" s="19">
        <v>5.2028271397899202E-3</v>
      </c>
      <c r="AM158" s="18">
        <v>12846.648729951599</v>
      </c>
      <c r="AN158" s="19">
        <v>9.2193507510882605E-3</v>
      </c>
      <c r="AO158" s="18">
        <v>1374.2819025747101</v>
      </c>
      <c r="AP158" s="19">
        <v>3.56734186835359E-2</v>
      </c>
      <c r="AQ158" s="18">
        <v>2193.9769232938202</v>
      </c>
      <c r="AR158" s="19">
        <v>3.2545538543007299E-3</v>
      </c>
      <c r="AS158" s="18">
        <v>566.80553219983096</v>
      </c>
      <c r="AT158" s="19">
        <v>4.7022037208643798E-3</v>
      </c>
      <c r="AU158" s="18">
        <v>5177.4690744744103</v>
      </c>
      <c r="AV158" s="19">
        <v>-2.0358866575910801E-2</v>
      </c>
      <c r="AW158" s="18">
        <v>8917.0207345884101</v>
      </c>
      <c r="AX158" s="19">
        <v>-9.6632059912562501E-3</v>
      </c>
      <c r="AY158" s="18">
        <v>-3739.5516601139998</v>
      </c>
      <c r="AZ158" s="19">
        <v>5.5365436756753504E-3</v>
      </c>
      <c r="BA158" s="18"/>
      <c r="BB158" s="19"/>
    </row>
    <row r="159" spans="1:54" x14ac:dyDescent="0.2">
      <c r="A159" s="17">
        <v>2016</v>
      </c>
      <c r="B159" s="17">
        <v>4</v>
      </c>
      <c r="C159" s="18">
        <v>169519.42687211701</v>
      </c>
      <c r="D159" s="19">
        <v>-6.9878439310122598E-4</v>
      </c>
      <c r="E159" s="18">
        <v>164711.83142687799</v>
      </c>
      <c r="F159" s="19">
        <v>1.52822877264125E-3</v>
      </c>
      <c r="G159" s="18">
        <v>1118.72946204153</v>
      </c>
      <c r="H159" s="19">
        <v>-1.7544652187808901E-2</v>
      </c>
      <c r="I159" s="18">
        <v>213.622183361194</v>
      </c>
      <c r="J159" s="19">
        <v>-1.56106360564484E-2</v>
      </c>
      <c r="K159" s="18">
        <v>29506.821576730999</v>
      </c>
      <c r="L159" s="19">
        <v>-2.83404062556736E-3</v>
      </c>
      <c r="M159" s="18">
        <v>8781.0536890445001</v>
      </c>
      <c r="N159" s="19">
        <v>2.5763892760124901E-2</v>
      </c>
      <c r="O159" s="18">
        <v>1965.18451514856</v>
      </c>
      <c r="P159" s="19">
        <v>-9.1969536507926303E-2</v>
      </c>
      <c r="Q159" s="18">
        <v>580.45273839673303</v>
      </c>
      <c r="R159" s="19">
        <v>-7.9093132143295292E-3</v>
      </c>
      <c r="S159" s="18">
        <v>8410.1694298243692</v>
      </c>
      <c r="T159" s="19">
        <v>-3.0165453579656899E-3</v>
      </c>
      <c r="U159" s="18">
        <v>25297.503158656898</v>
      </c>
      <c r="V159" s="19">
        <v>3.4757059104209001E-3</v>
      </c>
      <c r="W159" s="18">
        <v>6268.3902404464798</v>
      </c>
      <c r="X159" s="19">
        <v>-3.2396096698782402E-3</v>
      </c>
      <c r="Y159" s="18">
        <v>14028.959978660199</v>
      </c>
      <c r="Z159" s="19">
        <v>1.4556668680663701E-2</v>
      </c>
      <c r="AA159" s="18">
        <v>3100.7000290494698</v>
      </c>
      <c r="AB159" s="19">
        <v>4.0167479560326803E-3</v>
      </c>
      <c r="AC159" s="18">
        <v>8908.4109135368599</v>
      </c>
      <c r="AD159" s="19">
        <v>-1.10365668198334E-2</v>
      </c>
      <c r="AE159" s="18">
        <v>7659.0587970730103</v>
      </c>
      <c r="AF159" s="19">
        <v>-2.59791789817587E-3</v>
      </c>
      <c r="AG159" s="18">
        <v>28425.3290903661</v>
      </c>
      <c r="AH159" s="19">
        <v>6.6306779428939597E-3</v>
      </c>
      <c r="AI159" s="18">
        <v>17279.204030372399</v>
      </c>
      <c r="AJ159" s="19">
        <v>2.24740265841739E-3</v>
      </c>
      <c r="AK159" s="18">
        <v>1054.42039334127</v>
      </c>
      <c r="AL159" s="19">
        <v>-1.70951579538614E-3</v>
      </c>
      <c r="AM159" s="18">
        <v>12981.4402197787</v>
      </c>
      <c r="AN159" s="19">
        <v>1.04923464991118E-2</v>
      </c>
      <c r="AO159" s="18">
        <v>1406.81377855713</v>
      </c>
      <c r="AP159" s="19">
        <v>2.36719088867254E-2</v>
      </c>
      <c r="AQ159" s="18">
        <v>2207.12986425897</v>
      </c>
      <c r="AR159" s="19">
        <v>5.9950224751703597E-3</v>
      </c>
      <c r="AS159" s="18">
        <v>567.881267724091</v>
      </c>
      <c r="AT159" s="19">
        <v>1.8978917162022499E-3</v>
      </c>
      <c r="AU159" s="18">
        <v>4807.5954452388996</v>
      </c>
      <c r="AV159" s="19">
        <v>-7.1439080352799098E-2</v>
      </c>
      <c r="AW159" s="18">
        <v>8569.9469610010601</v>
      </c>
      <c r="AX159" s="19">
        <v>-3.8922615963096097E-2</v>
      </c>
      <c r="AY159" s="18">
        <v>-3762.35151576216</v>
      </c>
      <c r="AZ159" s="19">
        <v>6.0969489715418899E-3</v>
      </c>
      <c r="BA159" s="18"/>
      <c r="BB159" s="19"/>
    </row>
    <row r="160" spans="1:54" x14ac:dyDescent="0.2">
      <c r="A160" s="17">
        <v>2017</v>
      </c>
      <c r="B160" s="17">
        <v>1</v>
      </c>
      <c r="C160" s="18">
        <v>169927.89549951599</v>
      </c>
      <c r="D160" s="19">
        <v>2.4095682420306498E-3</v>
      </c>
      <c r="E160" s="18">
        <v>164769.09248606401</v>
      </c>
      <c r="F160" s="19">
        <v>3.4764387409014197E-4</v>
      </c>
      <c r="G160" s="18">
        <v>1078.43566897457</v>
      </c>
      <c r="H160" s="19">
        <v>-3.6017459478925297E-2</v>
      </c>
      <c r="I160" s="18">
        <v>212.826091545232</v>
      </c>
      <c r="J160" s="19">
        <v>-3.7266345818416399E-3</v>
      </c>
      <c r="K160" s="18">
        <v>29563.801694702099</v>
      </c>
      <c r="L160" s="19">
        <v>1.9310828793550601E-3</v>
      </c>
      <c r="M160" s="18">
        <v>8785.0089313999506</v>
      </c>
      <c r="N160" s="19">
        <v>4.5042912792836502E-4</v>
      </c>
      <c r="O160" s="18">
        <v>2126.64475811887</v>
      </c>
      <c r="P160" s="19">
        <v>8.2160347654732804E-2</v>
      </c>
      <c r="Q160" s="18">
        <v>581.53429408141096</v>
      </c>
      <c r="R160" s="19">
        <v>1.8632967219101E-3</v>
      </c>
      <c r="S160" s="18">
        <v>8408.3889877182592</v>
      </c>
      <c r="T160" s="19">
        <v>-2.1170109841028899E-4</v>
      </c>
      <c r="U160" s="18">
        <v>25522.534713768098</v>
      </c>
      <c r="V160" s="19">
        <v>8.8954057520957992E-3</v>
      </c>
      <c r="W160" s="18">
        <v>6306.2692855868199</v>
      </c>
      <c r="X160" s="19">
        <v>6.0428664597067501E-3</v>
      </c>
      <c r="Y160" s="18">
        <v>14001.6148646206</v>
      </c>
      <c r="Z160" s="19">
        <v>-1.9491903948131201E-3</v>
      </c>
      <c r="AA160" s="18">
        <v>3093.7737698045198</v>
      </c>
      <c r="AB160" s="19">
        <v>-2.2337727545561599E-3</v>
      </c>
      <c r="AC160" s="18">
        <v>8583.1304578813306</v>
      </c>
      <c r="AD160" s="19">
        <v>-3.6513858511089299E-2</v>
      </c>
      <c r="AE160" s="18">
        <v>7599.0994856322995</v>
      </c>
      <c r="AF160" s="19">
        <v>-7.8285482628268604E-3</v>
      </c>
      <c r="AG160" s="18">
        <v>28375.657564368801</v>
      </c>
      <c r="AH160" s="19">
        <v>-1.74743890701734E-3</v>
      </c>
      <c r="AI160" s="18">
        <v>17306.619504955299</v>
      </c>
      <c r="AJ160" s="19">
        <v>1.58661675241012E-3</v>
      </c>
      <c r="AK160" s="18">
        <v>1051.97695078528</v>
      </c>
      <c r="AL160" s="19">
        <v>-2.3173324144927202E-3</v>
      </c>
      <c r="AM160" s="18">
        <v>13034.2018196638</v>
      </c>
      <c r="AN160" s="19">
        <v>4.0643872322205796E-3</v>
      </c>
      <c r="AO160" s="18">
        <v>1443.5250054329899</v>
      </c>
      <c r="AP160" s="19">
        <v>2.6095299488400701E-2</v>
      </c>
      <c r="AQ160" s="18">
        <v>2219.9467859676001</v>
      </c>
      <c r="AR160" s="19">
        <v>5.8070537289995902E-3</v>
      </c>
      <c r="AS160" s="18">
        <v>565.380068043243</v>
      </c>
      <c r="AT160" s="19">
        <v>-4.4044412503190201E-3</v>
      </c>
      <c r="AU160" s="18">
        <v>5158.8030134514802</v>
      </c>
      <c r="AV160" s="19">
        <v>7.30526460083889E-2</v>
      </c>
      <c r="AW160" s="18">
        <v>8946.1640479168691</v>
      </c>
      <c r="AX160" s="19">
        <v>4.3899581715948703E-2</v>
      </c>
      <c r="AY160" s="18">
        <v>-3787.3610344653998</v>
      </c>
      <c r="AZ160" s="19">
        <v>6.6473104914457296E-3</v>
      </c>
      <c r="BA160" s="18"/>
      <c r="BB160" s="19"/>
    </row>
    <row r="161" spans="1:54" x14ac:dyDescent="0.2">
      <c r="A161" s="17">
        <v>2017</v>
      </c>
      <c r="B161" s="17">
        <v>2</v>
      </c>
      <c r="C161" s="18">
        <v>170098.423358378</v>
      </c>
      <c r="D161" s="19">
        <v>1.0035306937765699E-3</v>
      </c>
      <c r="E161" s="18">
        <v>165332.23347493299</v>
      </c>
      <c r="F161" s="19">
        <v>3.4177586364794199E-3</v>
      </c>
      <c r="G161" s="18">
        <v>1056.4250946167799</v>
      </c>
      <c r="H161" s="19">
        <v>-2.0409724002099901E-2</v>
      </c>
      <c r="I161" s="18">
        <v>217.05136714608301</v>
      </c>
      <c r="J161" s="19">
        <v>1.9853184213332299E-2</v>
      </c>
      <c r="K161" s="18">
        <v>29694.1261635107</v>
      </c>
      <c r="L161" s="19">
        <v>4.4082445875706098E-3</v>
      </c>
      <c r="M161" s="18">
        <v>8882.6246663416896</v>
      </c>
      <c r="N161" s="19">
        <v>1.11116261467685E-2</v>
      </c>
      <c r="O161" s="18">
        <v>2268.03861512411</v>
      </c>
      <c r="P161" s="19">
        <v>6.6486824593267296E-2</v>
      </c>
      <c r="Q161" s="18">
        <v>570.76912209733803</v>
      </c>
      <c r="R161" s="19">
        <v>-1.8511671785542898E-2</v>
      </c>
      <c r="S161" s="18">
        <v>8423.5658034856406</v>
      </c>
      <c r="T161" s="19">
        <v>1.80496118692264E-3</v>
      </c>
      <c r="U161" s="18">
        <v>25336.734449913802</v>
      </c>
      <c r="V161" s="19">
        <v>-7.2798515483659702E-3</v>
      </c>
      <c r="W161" s="18">
        <v>6225.8992677718297</v>
      </c>
      <c r="X161" s="19">
        <v>-1.27444633546944E-2</v>
      </c>
      <c r="Y161" s="18">
        <v>14062.6712820424</v>
      </c>
      <c r="Z161" s="19">
        <v>4.3606696807607596E-3</v>
      </c>
      <c r="AA161" s="18">
        <v>3143.9500566923698</v>
      </c>
      <c r="AB161" s="19">
        <v>1.6218473172655599E-2</v>
      </c>
      <c r="AC161" s="18">
        <v>8661.7312186105792</v>
      </c>
      <c r="AD161" s="19">
        <v>9.1575866305371196E-3</v>
      </c>
      <c r="AE161" s="18">
        <v>7604.7864218253399</v>
      </c>
      <c r="AF161" s="19">
        <v>7.4836975141590002E-4</v>
      </c>
      <c r="AG161" s="18">
        <v>28532.723837382498</v>
      </c>
      <c r="AH161" s="19">
        <v>5.53524698616759E-3</v>
      </c>
      <c r="AI161" s="18">
        <v>17366.444258369</v>
      </c>
      <c r="AJ161" s="19">
        <v>3.4567555724329701E-3</v>
      </c>
      <c r="AK161" s="18">
        <v>1059.76882642583</v>
      </c>
      <c r="AL161" s="19">
        <v>7.4068881782332098E-3</v>
      </c>
      <c r="AM161" s="18">
        <v>13095.6719834866</v>
      </c>
      <c r="AN161" s="19">
        <v>4.7160665971965896E-3</v>
      </c>
      <c r="AO161" s="18">
        <v>1467.4716562404101</v>
      </c>
      <c r="AP161" s="19">
        <v>1.6589010039518699E-2</v>
      </c>
      <c r="AQ161" s="18">
        <v>2203.5621739401699</v>
      </c>
      <c r="AR161" s="19">
        <v>-7.38063278408152E-3</v>
      </c>
      <c r="AS161" s="18">
        <v>566.74114402356395</v>
      </c>
      <c r="AT161" s="19">
        <v>2.40736463354851E-3</v>
      </c>
      <c r="AU161" s="18">
        <v>4766.1898834449503</v>
      </c>
      <c r="AV161" s="19">
        <v>-7.6105470393577193E-2</v>
      </c>
      <c r="AW161" s="18">
        <v>8578.9333924004804</v>
      </c>
      <c r="AX161" s="19">
        <v>-4.1048951656760903E-2</v>
      </c>
      <c r="AY161" s="18">
        <v>-3812.7435089555302</v>
      </c>
      <c r="AZ161" s="19">
        <v>6.7018893258794501E-3</v>
      </c>
      <c r="BA161" s="18"/>
      <c r="BB161" s="19"/>
    </row>
    <row r="162" spans="1:54" x14ac:dyDescent="0.2">
      <c r="A162" s="17">
        <v>2017</v>
      </c>
      <c r="B162" s="17">
        <v>3</v>
      </c>
      <c r="C162" s="18">
        <v>172101.74250902701</v>
      </c>
      <c r="D162" s="19">
        <v>1.17774116367229E-2</v>
      </c>
      <c r="E162" s="18">
        <v>166501.94783721399</v>
      </c>
      <c r="F162" s="19">
        <v>7.0749323207928098E-3</v>
      </c>
      <c r="G162" s="18">
        <v>1079.1338678633799</v>
      </c>
      <c r="H162" s="19">
        <v>2.1495866921674298E-2</v>
      </c>
      <c r="I162" s="18">
        <v>219.25117380877001</v>
      </c>
      <c r="J162" s="19">
        <v>1.01349587962123E-2</v>
      </c>
      <c r="K162" s="18">
        <v>29917.927104652401</v>
      </c>
      <c r="L162" s="19">
        <v>7.5368758086806799E-3</v>
      </c>
      <c r="M162" s="18">
        <v>9065.6908297753507</v>
      </c>
      <c r="N162" s="19">
        <v>2.06094673939499E-2</v>
      </c>
      <c r="O162" s="18">
        <v>2352.4491070776799</v>
      </c>
      <c r="P162" s="19">
        <v>3.7217396295941202E-2</v>
      </c>
      <c r="Q162" s="18">
        <v>583.82423350866804</v>
      </c>
      <c r="R162" s="19">
        <v>2.2872841059370999E-2</v>
      </c>
      <c r="S162" s="18">
        <v>8437.1523138667599</v>
      </c>
      <c r="T162" s="19">
        <v>1.6129167502312301E-3</v>
      </c>
      <c r="U162" s="18">
        <v>25717.1486718134</v>
      </c>
      <c r="V162" s="19">
        <v>1.5014335120874E-2</v>
      </c>
      <c r="W162" s="18">
        <v>6224.3549475704103</v>
      </c>
      <c r="X162" s="19">
        <v>-2.4804773334607998E-4</v>
      </c>
      <c r="Y162" s="18">
        <v>14152.581732209201</v>
      </c>
      <c r="Z162" s="19">
        <v>6.3935541380066904E-3</v>
      </c>
      <c r="AA162" s="18">
        <v>3141.12767530572</v>
      </c>
      <c r="AB162" s="19">
        <v>-8.9771826388929099E-4</v>
      </c>
      <c r="AC162" s="18">
        <v>8618.4595920684606</v>
      </c>
      <c r="AD162" s="19">
        <v>-4.99572492496125E-3</v>
      </c>
      <c r="AE162" s="18">
        <v>7675.1798752145796</v>
      </c>
      <c r="AF162" s="19">
        <v>9.2564668466181797E-3</v>
      </c>
      <c r="AG162" s="18">
        <v>28711.6762844921</v>
      </c>
      <c r="AH162" s="19">
        <v>6.2718318843135697E-3</v>
      </c>
      <c r="AI162" s="18">
        <v>17439.983112602498</v>
      </c>
      <c r="AJ162" s="19">
        <v>4.2345371994079199E-3</v>
      </c>
      <c r="AK162" s="18">
        <v>1071.1843146830499</v>
      </c>
      <c r="AL162" s="19">
        <v>1.07716777211888E-2</v>
      </c>
      <c r="AM162" s="18">
        <v>13100.5385214863</v>
      </c>
      <c r="AN162" s="19">
        <v>3.7161422536025101E-4</v>
      </c>
      <c r="AO162" s="18">
        <v>1476.45958614046</v>
      </c>
      <c r="AP162" s="19">
        <v>6.1247724014472597E-3</v>
      </c>
      <c r="AQ162" s="18">
        <v>2235.5565702562099</v>
      </c>
      <c r="AR162" s="19">
        <v>1.45193980430462E-2</v>
      </c>
      <c r="AS162" s="18">
        <v>572.31410016431698</v>
      </c>
      <c r="AT162" s="19">
        <v>9.8333360821278894E-3</v>
      </c>
      <c r="AU162" s="18">
        <v>5599.7946718134299</v>
      </c>
      <c r="AV162" s="19">
        <v>0.17489961767237999</v>
      </c>
      <c r="AW162" s="18">
        <v>9438.2936110459996</v>
      </c>
      <c r="AX162" s="19">
        <v>0.100170986221524</v>
      </c>
      <c r="AY162" s="18">
        <v>-3838.4989392325701</v>
      </c>
      <c r="AZ162" s="19">
        <v>6.75509123982265E-3</v>
      </c>
      <c r="BA162" s="18"/>
      <c r="BB162" s="19"/>
    </row>
    <row r="163" spans="1:54" x14ac:dyDescent="0.2">
      <c r="A163" s="17">
        <v>2017</v>
      </c>
      <c r="B163" s="17">
        <v>4</v>
      </c>
      <c r="C163" s="18">
        <v>173871.67508338901</v>
      </c>
      <c r="D163" s="19">
        <v>1.0284222277812999E-2</v>
      </c>
      <c r="E163" s="18">
        <v>168445.424441215</v>
      </c>
      <c r="F163" s="19">
        <v>1.1672395604051001E-2</v>
      </c>
      <c r="G163" s="18">
        <v>1107.8526709937901</v>
      </c>
      <c r="H163" s="19">
        <v>2.66128271808133E-2</v>
      </c>
      <c r="I163" s="18">
        <v>223.28862932941001</v>
      </c>
      <c r="J163" s="19">
        <v>1.8414749852884799E-2</v>
      </c>
      <c r="K163" s="18">
        <v>30617.445548333799</v>
      </c>
      <c r="L163" s="19">
        <v>2.3381247010678001E-2</v>
      </c>
      <c r="M163" s="18">
        <v>9416.0289707566499</v>
      </c>
      <c r="N163" s="19">
        <v>3.8644395397937598E-2</v>
      </c>
      <c r="O163" s="18">
        <v>2281.0031868609799</v>
      </c>
      <c r="P163" s="19">
        <v>-3.0370867536197398E-2</v>
      </c>
      <c r="Q163" s="18">
        <v>601.22703155467502</v>
      </c>
      <c r="R163" s="19">
        <v>2.9808283122164901E-2</v>
      </c>
      <c r="S163" s="18">
        <v>8541.0409051593506</v>
      </c>
      <c r="T163" s="19">
        <v>1.23132293252364E-2</v>
      </c>
      <c r="U163" s="18">
        <v>25992.816493653801</v>
      </c>
      <c r="V163" s="19">
        <v>1.07192218452481E-2</v>
      </c>
      <c r="W163" s="18">
        <v>6231.4860208319997</v>
      </c>
      <c r="X163" s="19">
        <v>1.1456726555036901E-3</v>
      </c>
      <c r="Y163" s="18">
        <v>14305.4697805387</v>
      </c>
      <c r="Z163" s="19">
        <v>1.0802838042017499E-2</v>
      </c>
      <c r="AA163" s="18">
        <v>3172.3363093881298</v>
      </c>
      <c r="AB163" s="19">
        <v>9.93548728622606E-3</v>
      </c>
      <c r="AC163" s="18">
        <v>8924.9140677433406</v>
      </c>
      <c r="AD163" s="19">
        <v>3.5557917560687498E-2</v>
      </c>
      <c r="AE163" s="18">
        <v>7816.9721273937903</v>
      </c>
      <c r="AF163" s="19">
        <v>1.8474127575445198E-2</v>
      </c>
      <c r="AG163" s="18">
        <v>28900.952389942599</v>
      </c>
      <c r="AH163" s="19">
        <v>6.5923042449702596E-3</v>
      </c>
      <c r="AI163" s="18">
        <v>17507.346628032999</v>
      </c>
      <c r="AJ163" s="19">
        <v>3.8625906341529502E-3</v>
      </c>
      <c r="AK163" s="18">
        <v>1070.7915689041999</v>
      </c>
      <c r="AL163" s="19">
        <v>-3.6664631237060002E-4</v>
      </c>
      <c r="AM163" s="18">
        <v>13111.1984614951</v>
      </c>
      <c r="AN163" s="19">
        <v>8.1370242843736796E-4</v>
      </c>
      <c r="AO163" s="18">
        <v>1449.5171065853101</v>
      </c>
      <c r="AP163" s="19">
        <v>-1.8248030496777101E-2</v>
      </c>
      <c r="AQ163" s="18">
        <v>2238.1004323771499</v>
      </c>
      <c r="AR163" s="19">
        <v>1.1379099749855299E-3</v>
      </c>
      <c r="AS163" s="18">
        <v>583.15110292796498</v>
      </c>
      <c r="AT163" s="19">
        <v>1.89354110977458E-2</v>
      </c>
      <c r="AU163" s="18">
        <v>5426.2506421742</v>
      </c>
      <c r="AV163" s="19">
        <v>-3.0991141606095701E-2</v>
      </c>
      <c r="AW163" s="18">
        <v>9290.8779674707093</v>
      </c>
      <c r="AX163" s="19">
        <v>-1.56188872321971E-2</v>
      </c>
      <c r="AY163" s="18">
        <v>-3864.6273252965002</v>
      </c>
      <c r="AZ163" s="19">
        <v>6.8069280407723198E-3</v>
      </c>
      <c r="BA163" s="18"/>
      <c r="BB163" s="19"/>
    </row>
    <row r="164" spans="1:54" x14ac:dyDescent="0.2">
      <c r="A164" s="17">
        <v>2018</v>
      </c>
      <c r="B164" s="17">
        <v>1</v>
      </c>
      <c r="C164" s="18">
        <v>174958.93948420201</v>
      </c>
      <c r="D164" s="19">
        <v>6.2532577562828297E-3</v>
      </c>
      <c r="E164" s="18">
        <v>170452.90033514699</v>
      </c>
      <c r="F164" s="19">
        <v>1.19176635434985E-2</v>
      </c>
      <c r="G164" s="18">
        <v>1130.541821262</v>
      </c>
      <c r="H164" s="19">
        <v>2.0480295676733401E-2</v>
      </c>
      <c r="I164" s="18">
        <v>231.54092551892501</v>
      </c>
      <c r="J164" s="19">
        <v>3.6957977727297302E-2</v>
      </c>
      <c r="K164" s="18">
        <v>31070.833135360401</v>
      </c>
      <c r="L164" s="19">
        <v>1.4808145451287801E-2</v>
      </c>
      <c r="M164" s="18">
        <v>9794.2258243624092</v>
      </c>
      <c r="N164" s="19">
        <v>4.0165217713362199E-2</v>
      </c>
      <c r="O164" s="18">
        <v>2491.5382283717399</v>
      </c>
      <c r="P164" s="19">
        <v>9.2299319318571493E-2</v>
      </c>
      <c r="Q164" s="18">
        <v>624.74291414992001</v>
      </c>
      <c r="R164" s="19">
        <v>3.9113149211599703E-2</v>
      </c>
      <c r="S164" s="18">
        <v>8567.4378963242398</v>
      </c>
      <c r="T164" s="19">
        <v>3.09060587087751E-3</v>
      </c>
      <c r="U164" s="18">
        <v>26259.540394089701</v>
      </c>
      <c r="V164" s="19">
        <v>1.02614466770474E-2</v>
      </c>
      <c r="W164" s="18">
        <v>6209.6076771866501</v>
      </c>
      <c r="X164" s="19">
        <v>-3.5109352042522698E-3</v>
      </c>
      <c r="Y164" s="18">
        <v>14408.3673336627</v>
      </c>
      <c r="Z164" s="19">
        <v>7.19288179294875E-3</v>
      </c>
      <c r="AA164" s="18">
        <v>3247.2510955781499</v>
      </c>
      <c r="AB164" s="19">
        <v>2.3615020251265301E-2</v>
      </c>
      <c r="AC164" s="18">
        <v>9050.2718596118102</v>
      </c>
      <c r="AD164" s="19">
        <v>1.4045826202578399E-2</v>
      </c>
      <c r="AE164" s="18">
        <v>8045.2144452786897</v>
      </c>
      <c r="AF164" s="19">
        <v>2.9198302637545699E-2</v>
      </c>
      <c r="AG164" s="18">
        <v>29407.737728194101</v>
      </c>
      <c r="AH164" s="19">
        <v>1.7535246984728699E-2</v>
      </c>
      <c r="AI164" s="18">
        <v>17489.379394190099</v>
      </c>
      <c r="AJ164" s="19">
        <v>-1.02626824182483E-3</v>
      </c>
      <c r="AK164" s="18">
        <v>1069.5421840833401</v>
      </c>
      <c r="AL164" s="19">
        <v>-1.16678619550514E-3</v>
      </c>
      <c r="AM164" s="18">
        <v>13108.594394329801</v>
      </c>
      <c r="AN164" s="19">
        <v>-1.98613969038419E-4</v>
      </c>
      <c r="AO164" s="18">
        <v>1403.05990121795</v>
      </c>
      <c r="AP164" s="19">
        <v>-3.2050125628940801E-2</v>
      </c>
      <c r="AQ164" s="18">
        <v>2249.45355448792</v>
      </c>
      <c r="AR164" s="19">
        <v>5.072659808528E-3</v>
      </c>
      <c r="AS164" s="18">
        <v>597.85312943582096</v>
      </c>
      <c r="AT164" s="19">
        <v>2.52113499126356E-2</v>
      </c>
      <c r="AU164" s="18">
        <v>4506.0391490550501</v>
      </c>
      <c r="AV164" s="19">
        <v>-0.169585143370827</v>
      </c>
      <c r="AW164" s="18">
        <v>8397.1678162023909</v>
      </c>
      <c r="AX164" s="19">
        <v>-9.6192217183066794E-2</v>
      </c>
      <c r="AY164" s="18">
        <v>-3891.1286671473399</v>
      </c>
      <c r="AZ164" s="19">
        <v>6.85741201418577E-3</v>
      </c>
      <c r="BA164" s="18"/>
      <c r="BB164" s="19"/>
    </row>
    <row r="165" spans="1:54" x14ac:dyDescent="0.2">
      <c r="A165" s="17">
        <v>2018</v>
      </c>
      <c r="B165" s="17">
        <v>2</v>
      </c>
      <c r="C165" s="18">
        <v>177602.30263218799</v>
      </c>
      <c r="D165" s="19">
        <v>1.5108477199154299E-2</v>
      </c>
      <c r="E165" s="18">
        <v>172344.99322960299</v>
      </c>
      <c r="F165" s="19">
        <v>1.11003854480358E-2</v>
      </c>
      <c r="G165" s="18">
        <v>1133.7092691172099</v>
      </c>
      <c r="H165" s="19">
        <v>2.8017078144630899E-3</v>
      </c>
      <c r="I165" s="18">
        <v>233.678895911475</v>
      </c>
      <c r="J165" s="19">
        <v>9.2336609079324301E-3</v>
      </c>
      <c r="K165" s="18">
        <v>31362.400379982799</v>
      </c>
      <c r="L165" s="19">
        <v>9.3839532191555292E-3</v>
      </c>
      <c r="M165" s="18">
        <v>9865.9251263248498</v>
      </c>
      <c r="N165" s="19">
        <v>7.3205685929857997E-3</v>
      </c>
      <c r="O165" s="18">
        <v>2650.8498597686498</v>
      </c>
      <c r="P165" s="19">
        <v>6.3941074466684802E-2</v>
      </c>
      <c r="Q165" s="18">
        <v>640.18232695915799</v>
      </c>
      <c r="R165" s="19">
        <v>2.47132259679104E-2</v>
      </c>
      <c r="S165" s="18">
        <v>8630.9604539790398</v>
      </c>
      <c r="T165" s="19">
        <v>7.4144170548417999E-3</v>
      </c>
      <c r="U165" s="18">
        <v>26550.166562590999</v>
      </c>
      <c r="V165" s="19">
        <v>1.10674506918138E-2</v>
      </c>
      <c r="W165" s="18">
        <v>6230.82298197621</v>
      </c>
      <c r="X165" s="19">
        <v>3.4165290131784598E-3</v>
      </c>
      <c r="Y165" s="18">
        <v>14557.364495370801</v>
      </c>
      <c r="Z165" s="19">
        <v>1.0341016317655201E-2</v>
      </c>
      <c r="AA165" s="18">
        <v>3253.0223516669398</v>
      </c>
      <c r="AB165" s="19">
        <v>1.77727435264874E-3</v>
      </c>
      <c r="AC165" s="18">
        <v>9342.2775495606893</v>
      </c>
      <c r="AD165" s="19">
        <v>3.2264852866132898E-2</v>
      </c>
      <c r="AE165" s="18">
        <v>8163.2471826081201</v>
      </c>
      <c r="AF165" s="19">
        <v>1.4671173544503801E-2</v>
      </c>
      <c r="AG165" s="18">
        <v>29759.0077632881</v>
      </c>
      <c r="AH165" s="19">
        <v>1.19448166445391E-2</v>
      </c>
      <c r="AI165" s="18">
        <v>17577.0641379841</v>
      </c>
      <c r="AJ165" s="19">
        <v>5.0135995004574304E-3</v>
      </c>
      <c r="AK165" s="18">
        <v>1067.54504336575</v>
      </c>
      <c r="AL165" s="19">
        <v>-1.8672855987457201E-3</v>
      </c>
      <c r="AM165" s="18">
        <v>13185.353868526399</v>
      </c>
      <c r="AN165" s="19">
        <v>5.8556601789243601E-3</v>
      </c>
      <c r="AO165" s="18">
        <v>1381.58803500676</v>
      </c>
      <c r="AP165" s="19">
        <v>-1.5303599078377901E-2</v>
      </c>
      <c r="AQ165" s="18">
        <v>2277.99173753788</v>
      </c>
      <c r="AR165" s="19">
        <v>1.2686718066717201E-2</v>
      </c>
      <c r="AS165" s="18">
        <v>578.58331637820095</v>
      </c>
      <c r="AT165" s="19">
        <v>-3.2231683851524202E-2</v>
      </c>
      <c r="AU165" s="18">
        <v>5257.3094025845403</v>
      </c>
      <c r="AV165" s="19">
        <v>0.16672519449526699</v>
      </c>
      <c r="AW165" s="18">
        <v>9172.7283379192795</v>
      </c>
      <c r="AX165" s="19">
        <v>9.2359773996708805E-2</v>
      </c>
      <c r="AY165" s="18">
        <v>-3915.4189353347401</v>
      </c>
      <c r="AZ165" s="19">
        <v>6.2424736535902099E-3</v>
      </c>
      <c r="BA165" s="18"/>
      <c r="BB165" s="19"/>
    </row>
    <row r="166" spans="1:54" x14ac:dyDescent="0.2">
      <c r="A166" s="17">
        <v>2018</v>
      </c>
      <c r="B166" s="17">
        <v>3</v>
      </c>
      <c r="C166" s="18">
        <v>177570.13626329301</v>
      </c>
      <c r="D166" s="19">
        <v>-1.8111459377145899E-4</v>
      </c>
      <c r="E166" s="18">
        <v>172376.77760041499</v>
      </c>
      <c r="F166" s="19">
        <v>1.8442294270526501E-4</v>
      </c>
      <c r="G166" s="18">
        <v>1142.25301774629</v>
      </c>
      <c r="H166" s="19">
        <v>7.5361019459001498E-3</v>
      </c>
      <c r="I166" s="18">
        <v>236.00620145994199</v>
      </c>
      <c r="J166" s="19">
        <v>9.9594169143464306E-3</v>
      </c>
      <c r="K166" s="18">
        <v>31312.008835621102</v>
      </c>
      <c r="L166" s="19">
        <v>-1.6067502407696201E-3</v>
      </c>
      <c r="M166" s="18">
        <v>9984.2444450673993</v>
      </c>
      <c r="N166" s="19">
        <v>1.1992724172093801E-2</v>
      </c>
      <c r="O166" s="18">
        <v>2510.6028932028598</v>
      </c>
      <c r="P166" s="19">
        <v>-5.2906416426778E-2</v>
      </c>
      <c r="Q166" s="18">
        <v>611.714876703953</v>
      </c>
      <c r="R166" s="19">
        <v>-4.44677227976987E-2</v>
      </c>
      <c r="S166" s="18">
        <v>8624.9398016996092</v>
      </c>
      <c r="T166" s="19">
        <v>-6.9756457714442699E-4</v>
      </c>
      <c r="U166" s="18">
        <v>26179.569089302699</v>
      </c>
      <c r="V166" s="19">
        <v>-1.39583860016332E-2</v>
      </c>
      <c r="W166" s="18">
        <v>6215.6961056677501</v>
      </c>
      <c r="X166" s="19">
        <v>-2.4277493281733599E-3</v>
      </c>
      <c r="Y166" s="18">
        <v>14495.5594288182</v>
      </c>
      <c r="Z166" s="19">
        <v>-4.2456219717724704E-3</v>
      </c>
      <c r="AA166" s="18">
        <v>3267.4383401466898</v>
      </c>
      <c r="AB166" s="19">
        <v>4.4315676073880504E-3</v>
      </c>
      <c r="AC166" s="18">
        <v>9427.4936190267799</v>
      </c>
      <c r="AD166" s="19">
        <v>9.1215518928893201E-3</v>
      </c>
      <c r="AE166" s="18">
        <v>8185.9269462358698</v>
      </c>
      <c r="AF166" s="19">
        <v>2.7782772125368701E-3</v>
      </c>
      <c r="AG166" s="18">
        <v>30103.1738848284</v>
      </c>
      <c r="AH166" s="19">
        <v>1.1565107421522201E-2</v>
      </c>
      <c r="AI166" s="18">
        <v>17595.3129401773</v>
      </c>
      <c r="AJ166" s="19">
        <v>1.0382167380163E-3</v>
      </c>
      <c r="AK166" s="18">
        <v>1071.21625877067</v>
      </c>
      <c r="AL166" s="19">
        <v>3.4389325562733698E-3</v>
      </c>
      <c r="AM166" s="18">
        <v>13345.597223679801</v>
      </c>
      <c r="AN166" s="19">
        <v>1.2153132691867401E-2</v>
      </c>
      <c r="AO166" s="18">
        <v>1374.8817355506301</v>
      </c>
      <c r="AP166" s="19">
        <v>-4.8540514872827999E-3</v>
      </c>
      <c r="AQ166" s="18">
        <v>2308.9250194994302</v>
      </c>
      <c r="AR166" s="19">
        <v>1.3579189709870499E-2</v>
      </c>
      <c r="AS166" s="18">
        <v>584.15748794466106</v>
      </c>
      <c r="AT166" s="19">
        <v>9.6341726570214892E-3</v>
      </c>
      <c r="AU166" s="18">
        <v>5193.3586628785397</v>
      </c>
      <c r="AV166" s="19">
        <v>-1.2164157520302799E-2</v>
      </c>
      <c r="AW166" s="18">
        <v>9130.8567927372405</v>
      </c>
      <c r="AX166" s="19">
        <v>-4.5647863579426603E-3</v>
      </c>
      <c r="AY166" s="18">
        <v>-3937.4981298586999</v>
      </c>
      <c r="AZ166" s="19">
        <v>5.6390375815740202E-3</v>
      </c>
      <c r="BA166" s="18"/>
      <c r="BB166" s="19"/>
    </row>
    <row r="167" spans="1:54" x14ac:dyDescent="0.2">
      <c r="A167" s="17">
        <v>2018</v>
      </c>
      <c r="B167" s="17">
        <v>4</v>
      </c>
      <c r="C167" s="18">
        <v>178419.51493810999</v>
      </c>
      <c r="D167" s="19">
        <v>4.7833419103606696E-3</v>
      </c>
      <c r="E167" s="18">
        <v>173035.639149764</v>
      </c>
      <c r="F167" s="19">
        <v>3.8222175778017701E-3</v>
      </c>
      <c r="G167" s="18">
        <v>1161.0458099402799</v>
      </c>
      <c r="H167" s="19">
        <v>1.6452390058965E-2</v>
      </c>
      <c r="I167" s="18">
        <v>228.95687800770901</v>
      </c>
      <c r="J167" s="19">
        <v>-2.9869229743224E-2</v>
      </c>
      <c r="K167" s="18">
        <v>31659.585512083599</v>
      </c>
      <c r="L167" s="19">
        <v>1.11004272605792E-2</v>
      </c>
      <c r="M167" s="18">
        <v>10225.5983605207</v>
      </c>
      <c r="N167" s="19">
        <v>2.4173478201703999E-2</v>
      </c>
      <c r="O167" s="18">
        <v>2577.8045114817601</v>
      </c>
      <c r="P167" s="19">
        <v>2.6767123729857199E-2</v>
      </c>
      <c r="Q167" s="18">
        <v>557.47241604360897</v>
      </c>
      <c r="R167" s="19">
        <v>-8.8672783229686206E-2</v>
      </c>
      <c r="S167" s="18">
        <v>8525.4911898836999</v>
      </c>
      <c r="T167" s="19">
        <v>-1.1530354309987299E-2</v>
      </c>
      <c r="U167" s="18">
        <v>26080.659643478899</v>
      </c>
      <c r="V167" s="19">
        <v>-3.7781158844295598E-3</v>
      </c>
      <c r="W167" s="18">
        <v>6262.4126084957798</v>
      </c>
      <c r="X167" s="19">
        <v>7.5158923528180202E-3</v>
      </c>
      <c r="Y167" s="18">
        <v>14712.8042387267</v>
      </c>
      <c r="Z167" s="19">
        <v>1.49869903935256E-2</v>
      </c>
      <c r="AA167" s="18">
        <v>3243.1150143722102</v>
      </c>
      <c r="AB167" s="19">
        <v>-7.4441575455683803E-3</v>
      </c>
      <c r="AC167" s="18">
        <v>9206.6718288274296</v>
      </c>
      <c r="AD167" s="19">
        <v>-2.34231704759457E-2</v>
      </c>
      <c r="AE167" s="18">
        <v>8118.8168782473404</v>
      </c>
      <c r="AF167" s="19">
        <v>-8.1982246395911895E-3</v>
      </c>
      <c r="AG167" s="18">
        <v>30348.109588147101</v>
      </c>
      <c r="AH167" s="19">
        <v>8.1365408264184608E-3</v>
      </c>
      <c r="AI167" s="18">
        <v>17674.911197658301</v>
      </c>
      <c r="AJ167" s="19">
        <v>4.5238330089183397E-3</v>
      </c>
      <c r="AK167" s="18">
        <v>1067.11146023847</v>
      </c>
      <c r="AL167" s="19">
        <v>-3.8319046211156001E-3</v>
      </c>
      <c r="AM167" s="18">
        <v>13557.8151129663</v>
      </c>
      <c r="AN167" s="19">
        <v>1.5901715429414098E-2</v>
      </c>
      <c r="AO167" s="18">
        <v>1392.1237242053301</v>
      </c>
      <c r="AP167" s="19">
        <v>1.2540706745076201E-2</v>
      </c>
      <c r="AQ167" s="18">
        <v>2336.5859824385202</v>
      </c>
      <c r="AR167" s="19">
        <v>1.19800178461809E-2</v>
      </c>
      <c r="AS167" s="18">
        <v>586.55816301679795</v>
      </c>
      <c r="AT167" s="19">
        <v>4.1096367361201898E-3</v>
      </c>
      <c r="AU167" s="18">
        <v>5383.8757883460803</v>
      </c>
      <c r="AV167" s="19">
        <v>3.6684761795739498E-2</v>
      </c>
      <c r="AW167" s="18">
        <v>9341.2420390652896</v>
      </c>
      <c r="AX167" s="19">
        <v>2.3041128680870299E-2</v>
      </c>
      <c r="AY167" s="18">
        <v>-3957.3662507192198</v>
      </c>
      <c r="AZ167" s="19">
        <v>5.0458743611465602E-3</v>
      </c>
      <c r="BA167" s="18"/>
      <c r="BB167" s="19"/>
    </row>
    <row r="168" spans="1:54" x14ac:dyDescent="0.2">
      <c r="A168" s="17">
        <v>2019</v>
      </c>
      <c r="B168" s="17">
        <v>1</v>
      </c>
      <c r="C168" s="18">
        <v>178610.56601025301</v>
      </c>
      <c r="D168" s="19">
        <v>1.0707969484709001E-3</v>
      </c>
      <c r="E168" s="18">
        <v>173580.46672269399</v>
      </c>
      <c r="F168" s="19">
        <v>3.1486436875507499E-3</v>
      </c>
      <c r="G168" s="18">
        <v>1149.7168217062999</v>
      </c>
      <c r="H168" s="19">
        <v>-9.7575721276390599E-3</v>
      </c>
      <c r="I168" s="18">
        <v>241.92210556524199</v>
      </c>
      <c r="J168" s="19">
        <v>5.6627377479772097E-2</v>
      </c>
      <c r="K168" s="18">
        <v>31690.045037208401</v>
      </c>
      <c r="L168" s="19">
        <v>9.6209488002285703E-4</v>
      </c>
      <c r="M168" s="18">
        <v>10197.390453882699</v>
      </c>
      <c r="N168" s="19">
        <v>-2.7585580465279099E-3</v>
      </c>
      <c r="O168" s="18">
        <v>2655.1161011914501</v>
      </c>
      <c r="P168" s="19">
        <v>2.9991253939288798E-2</v>
      </c>
      <c r="Q168" s="18">
        <v>504.71688806723103</v>
      </c>
      <c r="R168" s="19">
        <v>-9.4633432001505799E-2</v>
      </c>
      <c r="S168" s="18">
        <v>8585.7033028047608</v>
      </c>
      <c r="T168" s="19">
        <v>7.0625975184281896E-3</v>
      </c>
      <c r="U168" s="18">
        <v>25779.256733294002</v>
      </c>
      <c r="V168" s="19">
        <v>-1.15565677519306E-2</v>
      </c>
      <c r="W168" s="18">
        <v>6296.5325300931299</v>
      </c>
      <c r="X168" s="19">
        <v>5.4483669043230397E-3</v>
      </c>
      <c r="Y168" s="18">
        <v>14727.8227292433</v>
      </c>
      <c r="Z168" s="19">
        <v>1.0207768874606099E-3</v>
      </c>
      <c r="AA168" s="18">
        <v>3261.81912190609</v>
      </c>
      <c r="AB168" s="19">
        <v>5.7673278471435099E-3</v>
      </c>
      <c r="AC168" s="18">
        <v>9335.9319079517809</v>
      </c>
      <c r="AD168" s="19">
        <v>1.40398269350297E-2</v>
      </c>
      <c r="AE168" s="18">
        <v>7958.9237151919997</v>
      </c>
      <c r="AF168" s="19">
        <v>-1.96941457669456E-2</v>
      </c>
      <c r="AG168" s="18">
        <v>30580.579509204501</v>
      </c>
      <c r="AH168" s="19">
        <v>7.6601120864605602E-3</v>
      </c>
      <c r="AI168" s="18">
        <v>17795.029776355801</v>
      </c>
      <c r="AJ168" s="19">
        <v>6.7959933350807402E-3</v>
      </c>
      <c r="AK168" s="18">
        <v>1070.08965053426</v>
      </c>
      <c r="AL168" s="19">
        <v>2.7908896181463301E-3</v>
      </c>
      <c r="AM168" s="18">
        <v>13840.506786737</v>
      </c>
      <c r="AN168" s="19">
        <v>2.08508282061119E-2</v>
      </c>
      <c r="AO168" s="18">
        <v>1430.14092234385</v>
      </c>
      <c r="AP168" s="19">
        <v>2.73087782914028E-2</v>
      </c>
      <c r="AQ168" s="18">
        <v>2388.7261262883599</v>
      </c>
      <c r="AR168" s="19">
        <v>2.23146694543719E-2</v>
      </c>
      <c r="AS168" s="18">
        <v>584.41948710002805</v>
      </c>
      <c r="AT168" s="19">
        <v>-3.6461446649562702E-3</v>
      </c>
      <c r="AU168" s="18">
        <v>5030.0992875592401</v>
      </c>
      <c r="AV168" s="19">
        <v>-6.5710375702318705E-2</v>
      </c>
      <c r="AW168" s="18">
        <v>9005.1225854755394</v>
      </c>
      <c r="AX168" s="19">
        <v>-3.5982308582102503E-2</v>
      </c>
      <c r="AY168" s="18">
        <v>-3975.0232979163002</v>
      </c>
      <c r="AZ168" s="19">
        <v>4.4618178046760297E-3</v>
      </c>
      <c r="BA168" s="18"/>
      <c r="BB168" s="19"/>
    </row>
    <row r="169" spans="1:54" x14ac:dyDescent="0.2">
      <c r="A169" s="17">
        <v>2019</v>
      </c>
      <c r="B169" s="17">
        <v>2</v>
      </c>
      <c r="C169" s="18">
        <v>179325.50223047801</v>
      </c>
      <c r="D169" s="19">
        <v>4.00276554850287E-3</v>
      </c>
      <c r="E169" s="18">
        <v>174509.33469437799</v>
      </c>
      <c r="F169" s="19">
        <v>5.3512240704347604E-3</v>
      </c>
      <c r="G169" s="18">
        <v>1133.4710488252399</v>
      </c>
      <c r="H169" s="19">
        <v>-1.41302384851152E-2</v>
      </c>
      <c r="I169" s="18">
        <v>230.24748322972599</v>
      </c>
      <c r="J169" s="19">
        <v>-4.8257774163460401E-2</v>
      </c>
      <c r="K169" s="18">
        <v>32213.005967533401</v>
      </c>
      <c r="L169" s="19">
        <v>1.6502372581389799E-2</v>
      </c>
      <c r="M169" s="18">
        <v>10388.294390249999</v>
      </c>
      <c r="N169" s="19">
        <v>1.87208616979666E-2</v>
      </c>
      <c r="O169" s="18">
        <v>2633.1747408064498</v>
      </c>
      <c r="P169" s="19">
        <v>-8.2638044999808792E-3</v>
      </c>
      <c r="Q169" s="18">
        <v>468.52168706818702</v>
      </c>
      <c r="R169" s="19">
        <v>-7.17138694083536E-2</v>
      </c>
      <c r="S169" s="18">
        <v>8606.4259153684397</v>
      </c>
      <c r="T169" s="19">
        <v>2.41361852754829E-3</v>
      </c>
      <c r="U169" s="18">
        <v>25501.909867287999</v>
      </c>
      <c r="V169" s="19">
        <v>-1.07585284120238E-2</v>
      </c>
      <c r="W169" s="18">
        <v>6322.96781915876</v>
      </c>
      <c r="X169" s="19">
        <v>4.1983883890519503E-3</v>
      </c>
      <c r="Y169" s="18">
        <v>14794.8725483201</v>
      </c>
      <c r="Z169" s="19">
        <v>4.5525954724929801E-3</v>
      </c>
      <c r="AA169" s="18">
        <v>3338.3462112042398</v>
      </c>
      <c r="AB169" s="19">
        <v>2.3461475464473299E-2</v>
      </c>
      <c r="AC169" s="18">
        <v>9567.2290785131499</v>
      </c>
      <c r="AD169" s="19">
        <v>2.4774941895663101E-2</v>
      </c>
      <c r="AE169" s="18">
        <v>7830.5098436890503</v>
      </c>
      <c r="AF169" s="19">
        <v>-1.61345775004526E-2</v>
      </c>
      <c r="AG169" s="18">
        <v>30727.554475048801</v>
      </c>
      <c r="AH169" s="19">
        <v>4.8061537159591597E-3</v>
      </c>
      <c r="AI169" s="18">
        <v>17897.1968687931</v>
      </c>
      <c r="AJ169" s="19">
        <v>5.7413274223974096E-3</v>
      </c>
      <c r="AK169" s="18">
        <v>1066.5244414253</v>
      </c>
      <c r="AL169" s="19">
        <v>-3.3316919822286E-3</v>
      </c>
      <c r="AM169" s="18">
        <v>14013.745586701099</v>
      </c>
      <c r="AN169" s="19">
        <v>1.25167959984036E-2</v>
      </c>
      <c r="AO169" s="18">
        <v>1470.20992263013</v>
      </c>
      <c r="AP169" s="19">
        <v>2.80175188754197E-2</v>
      </c>
      <c r="AQ169" s="18">
        <v>2399.2196747572302</v>
      </c>
      <c r="AR169" s="19">
        <v>4.3929475017612197E-3</v>
      </c>
      <c r="AS169" s="18">
        <v>617.169333176245</v>
      </c>
      <c r="AT169" s="19">
        <v>5.6038251288858601E-2</v>
      </c>
      <c r="AU169" s="18">
        <v>4816.1675360999097</v>
      </c>
      <c r="AV169" s="19">
        <v>-4.25303238026409E-2</v>
      </c>
      <c r="AW169" s="18">
        <v>8813.49088293352</v>
      </c>
      <c r="AX169" s="19">
        <v>-2.1280299154516701E-2</v>
      </c>
      <c r="AY169" s="18">
        <v>-3997.3233468336098</v>
      </c>
      <c r="AZ169" s="19">
        <v>5.6100423182432503E-3</v>
      </c>
      <c r="BA169" s="18"/>
      <c r="BB169" s="19"/>
    </row>
    <row r="170" spans="1:54" x14ac:dyDescent="0.2">
      <c r="A170" s="17">
        <v>2019</v>
      </c>
      <c r="B170" s="17">
        <v>3</v>
      </c>
      <c r="C170" s="18">
        <v>179694.42853857001</v>
      </c>
      <c r="D170" s="19">
        <v>2.0572997343000199E-3</v>
      </c>
      <c r="E170" s="18">
        <v>174949.95928336401</v>
      </c>
      <c r="F170" s="19">
        <v>2.5249342091502301E-3</v>
      </c>
      <c r="G170" s="18">
        <v>1153.6516742926001</v>
      </c>
      <c r="H170" s="19">
        <v>1.7804270773636301E-2</v>
      </c>
      <c r="I170" s="18">
        <v>226.983448064371</v>
      </c>
      <c r="J170" s="19">
        <v>-1.41762034466977E-2</v>
      </c>
      <c r="K170" s="18">
        <v>32419.451424720901</v>
      </c>
      <c r="L170" s="19">
        <v>6.4087610263878804E-3</v>
      </c>
      <c r="M170" s="18">
        <v>10621.3429425703</v>
      </c>
      <c r="N170" s="19">
        <v>2.2433764732257E-2</v>
      </c>
      <c r="O170" s="18">
        <v>2953.6720834580601</v>
      </c>
      <c r="P170" s="19">
        <v>0.12171518193792601</v>
      </c>
      <c r="Q170" s="18">
        <v>443.81445858682901</v>
      </c>
      <c r="R170" s="19">
        <v>-5.27344393297259E-2</v>
      </c>
      <c r="S170" s="18">
        <v>8650.6533946055697</v>
      </c>
      <c r="T170" s="19">
        <v>5.1388903677376304E-3</v>
      </c>
      <c r="U170" s="18">
        <v>25129.4530179752</v>
      </c>
      <c r="V170" s="19">
        <v>-1.4605057082040501E-2</v>
      </c>
      <c r="W170" s="18">
        <v>6348.0686523132499</v>
      </c>
      <c r="X170" s="19">
        <v>3.9697866369703396E-3</v>
      </c>
      <c r="Y170" s="18">
        <v>14967.631542090299</v>
      </c>
      <c r="Z170" s="19">
        <v>1.1676950457389699E-2</v>
      </c>
      <c r="AA170" s="18">
        <v>3341.7023464901799</v>
      </c>
      <c r="AB170" s="19">
        <v>1.0053287087730099E-3</v>
      </c>
      <c r="AC170" s="18">
        <v>9599.1014219057397</v>
      </c>
      <c r="AD170" s="19">
        <v>3.3314079898187901E-3</v>
      </c>
      <c r="AE170" s="18">
        <v>7718.8699935639997</v>
      </c>
      <c r="AF170" s="19">
        <v>-1.4257034644433E-2</v>
      </c>
      <c r="AG170" s="18">
        <v>30743.314922689999</v>
      </c>
      <c r="AH170" s="19">
        <v>5.1290927346570004E-4</v>
      </c>
      <c r="AI170" s="18">
        <v>18047.9210176864</v>
      </c>
      <c r="AJ170" s="19">
        <v>8.4216623417736596E-3</v>
      </c>
      <c r="AK170" s="18">
        <v>1076.8455056795599</v>
      </c>
      <c r="AL170" s="19">
        <v>9.6772880708344607E-3</v>
      </c>
      <c r="AM170" s="18">
        <v>14004.825514276999</v>
      </c>
      <c r="AN170" s="19">
        <v>-6.3652307435868604E-4</v>
      </c>
      <c r="AO170" s="18">
        <v>1497.08672002463</v>
      </c>
      <c r="AP170" s="19">
        <v>1.8280925043963898E-2</v>
      </c>
      <c r="AQ170" s="18">
        <v>2358.76029971446</v>
      </c>
      <c r="AR170" s="19">
        <v>-1.6863555875457199E-2</v>
      </c>
      <c r="AS170" s="18">
        <v>616.22049753811802</v>
      </c>
      <c r="AT170" s="19">
        <v>-1.5373991984400899E-3</v>
      </c>
      <c r="AU170" s="18">
        <v>4744.4692552060196</v>
      </c>
      <c r="AV170" s="19">
        <v>-1.4886998916975E-2</v>
      </c>
      <c r="AW170" s="18">
        <v>8768.73565267718</v>
      </c>
      <c r="AX170" s="19">
        <v>-5.0780367110843097E-3</v>
      </c>
      <c r="AY170" s="18">
        <v>-4024.26639747116</v>
      </c>
      <c r="AZ170" s="19">
        <v>6.7402730026551198E-3</v>
      </c>
      <c r="BA170" s="18"/>
      <c r="BB170" s="19"/>
    </row>
    <row r="171" spans="1:54" x14ac:dyDescent="0.2">
      <c r="A171" s="17">
        <v>2019</v>
      </c>
      <c r="B171" s="17">
        <v>4</v>
      </c>
      <c r="C171" s="18">
        <v>180596.26105855501</v>
      </c>
      <c r="D171" s="19">
        <v>5.0187005090800403E-3</v>
      </c>
      <c r="E171" s="18">
        <v>175336.46694871399</v>
      </c>
      <c r="F171" s="19">
        <v>2.20924695800662E-3</v>
      </c>
      <c r="G171" s="18">
        <v>1206.7094929621701</v>
      </c>
      <c r="H171" s="19">
        <v>4.5991194614359902E-2</v>
      </c>
      <c r="I171" s="18">
        <v>223.20905677052201</v>
      </c>
      <c r="J171" s="19">
        <v>-1.6628486905260899E-2</v>
      </c>
      <c r="K171" s="18">
        <v>32226.963190660801</v>
      </c>
      <c r="L171" s="19">
        <v>-5.9374303265774496E-3</v>
      </c>
      <c r="M171" s="18">
        <v>10699.5040443908</v>
      </c>
      <c r="N171" s="19">
        <v>7.3588718717669801E-3</v>
      </c>
      <c r="O171" s="18">
        <v>3085.39498535138</v>
      </c>
      <c r="P171" s="19">
        <v>4.4596318809738002E-2</v>
      </c>
      <c r="Q171" s="18">
        <v>434.565993372516</v>
      </c>
      <c r="R171" s="19">
        <v>-2.0838584763013999E-2</v>
      </c>
      <c r="S171" s="18">
        <v>8786.7116255924193</v>
      </c>
      <c r="T171" s="19">
        <v>1.5728087206880299E-2</v>
      </c>
      <c r="U171" s="18">
        <v>24840.424394174901</v>
      </c>
      <c r="V171" s="19">
        <v>-1.15015883391316E-2</v>
      </c>
      <c r="W171" s="18">
        <v>6348.9406029495203</v>
      </c>
      <c r="X171" s="19">
        <v>1.37356837807578E-4</v>
      </c>
      <c r="Y171" s="18">
        <v>14948.528740559799</v>
      </c>
      <c r="Z171" s="19">
        <v>-1.2762741704817099E-3</v>
      </c>
      <c r="AA171" s="18">
        <v>3366.6455022551199</v>
      </c>
      <c r="AB171" s="19">
        <v>7.4642063172196699E-3</v>
      </c>
      <c r="AC171" s="18">
        <v>9837.0543046034309</v>
      </c>
      <c r="AD171" s="19">
        <v>2.4789078918852299E-2</v>
      </c>
      <c r="AE171" s="18">
        <v>7607.4394026940599</v>
      </c>
      <c r="AF171" s="19">
        <v>-1.4436127433529599E-2</v>
      </c>
      <c r="AG171" s="18">
        <v>30981.419993946402</v>
      </c>
      <c r="AH171" s="19">
        <v>7.74493810622534E-3</v>
      </c>
      <c r="AI171" s="18">
        <v>18167.8422558645</v>
      </c>
      <c r="AJ171" s="19">
        <v>6.6446012291714301E-3</v>
      </c>
      <c r="AK171" s="18">
        <v>1080.91595436178</v>
      </c>
      <c r="AL171" s="19">
        <v>3.77997462101365E-3</v>
      </c>
      <c r="AM171" s="18">
        <v>14066.8740376855</v>
      </c>
      <c r="AN171" s="19">
        <v>4.4305102798523101E-3</v>
      </c>
      <c r="AO171" s="18">
        <v>1500.5245214229899</v>
      </c>
      <c r="AP171" s="19">
        <v>2.29632749551589E-3</v>
      </c>
      <c r="AQ171" s="18">
        <v>2358.9217200406702</v>
      </c>
      <c r="AR171" s="19">
        <v>6.8434391671923195E-5</v>
      </c>
      <c r="AS171" s="18">
        <v>616.32177639505301</v>
      </c>
      <c r="AT171" s="19">
        <v>1.6435489786381701E-4</v>
      </c>
      <c r="AU171" s="18">
        <v>5259.7941098412502</v>
      </c>
      <c r="AV171" s="19">
        <v>0.108615911899897</v>
      </c>
      <c r="AW171" s="18">
        <v>9315.6465596701892</v>
      </c>
      <c r="AX171" s="19">
        <v>6.2370554736249598E-2</v>
      </c>
      <c r="AY171" s="18">
        <v>-4055.8524498289298</v>
      </c>
      <c r="AZ171" s="19">
        <v>7.8488969760113197E-3</v>
      </c>
      <c r="BA171" s="18"/>
      <c r="BB171" s="19"/>
    </row>
    <row r="172" spans="1:54" x14ac:dyDescent="0.2">
      <c r="A172" s="17">
        <v>2020</v>
      </c>
      <c r="B172" s="17">
        <v>1</v>
      </c>
      <c r="C172" s="18">
        <v>177328.988739141</v>
      </c>
      <c r="D172" s="19">
        <v>-1.8091583404124999E-2</v>
      </c>
      <c r="E172" s="18">
        <v>172471.10732583699</v>
      </c>
      <c r="F172" s="19">
        <v>-1.63420631927946E-2</v>
      </c>
      <c r="G172" s="18">
        <v>1223.72702931154</v>
      </c>
      <c r="H172" s="19">
        <v>1.41024301612078E-2</v>
      </c>
      <c r="I172" s="18">
        <v>224.65092684640999</v>
      </c>
      <c r="J172" s="19">
        <v>6.4597292634516199E-3</v>
      </c>
      <c r="K172" s="18">
        <v>31760.325675723499</v>
      </c>
      <c r="L172" s="19">
        <v>-1.44797234594073E-2</v>
      </c>
      <c r="M172" s="18">
        <v>10755.690529556399</v>
      </c>
      <c r="N172" s="19">
        <v>5.2513167837058301E-3</v>
      </c>
      <c r="O172" s="18">
        <v>3005.9382474478598</v>
      </c>
      <c r="P172" s="19">
        <v>-2.5752533559158401E-2</v>
      </c>
      <c r="Q172" s="18">
        <v>456.08986791796502</v>
      </c>
      <c r="R172" s="19">
        <v>4.9529587850190501E-2</v>
      </c>
      <c r="S172" s="18">
        <v>8733.3486127853594</v>
      </c>
      <c r="T172" s="19">
        <v>-6.0731494421235599E-3</v>
      </c>
      <c r="U172" s="18">
        <v>24009.341404056198</v>
      </c>
      <c r="V172" s="19">
        <v>-3.3456875652801303E-2</v>
      </c>
      <c r="W172" s="18">
        <v>6158.0535305781796</v>
      </c>
      <c r="X172" s="19">
        <v>-3.00659723108226E-2</v>
      </c>
      <c r="Y172" s="18">
        <v>14622.6381906161</v>
      </c>
      <c r="Z172" s="19">
        <v>-2.18008444576543E-2</v>
      </c>
      <c r="AA172" s="18">
        <v>2787.8875918028998</v>
      </c>
      <c r="AB172" s="19">
        <v>-0.17190937093452499</v>
      </c>
      <c r="AC172" s="18">
        <v>9836.7531447850597</v>
      </c>
      <c r="AD172" s="19">
        <v>-3.0614837434272997E-5</v>
      </c>
      <c r="AE172" s="18">
        <v>7484.2453274588997</v>
      </c>
      <c r="AF172" s="19">
        <v>-1.61938950432567E-2</v>
      </c>
      <c r="AG172" s="18">
        <v>30959.179630835501</v>
      </c>
      <c r="AH172" s="19">
        <v>-7.1786132189100005E-4</v>
      </c>
      <c r="AI172" s="18">
        <v>18323.7504809247</v>
      </c>
      <c r="AJ172" s="19">
        <v>8.5815488083045306E-3</v>
      </c>
      <c r="AK172" s="18">
        <v>999.35447068276903</v>
      </c>
      <c r="AL172" s="19">
        <v>-7.5455897704065703E-2</v>
      </c>
      <c r="AM172" s="18">
        <v>13869.530452732501</v>
      </c>
      <c r="AN172" s="19">
        <v>-1.40289579919674E-2</v>
      </c>
      <c r="AO172" s="18">
        <v>1363.51398302556</v>
      </c>
      <c r="AP172" s="19">
        <v>-9.1308430113159894E-2</v>
      </c>
      <c r="AQ172" s="18">
        <v>2243.5090269830698</v>
      </c>
      <c r="AR172" s="19">
        <v>-4.8926037721850897E-2</v>
      </c>
      <c r="AS172" s="18">
        <v>567.32326190081903</v>
      </c>
      <c r="AT172" s="19">
        <v>-7.95015142590485E-2</v>
      </c>
      <c r="AU172" s="18">
        <v>4857.8814133045198</v>
      </c>
      <c r="AV172" s="19">
        <v>-7.6412248872012506E-2</v>
      </c>
      <c r="AW172" s="18">
        <v>8949.9629172114492</v>
      </c>
      <c r="AX172" s="19">
        <v>-3.9254778518742497E-2</v>
      </c>
      <c r="AY172" s="18">
        <v>-4092.0815039069298</v>
      </c>
      <c r="AZ172" s="19">
        <v>8.9325374939428492E-3</v>
      </c>
      <c r="BA172" s="18"/>
      <c r="BB172" s="19"/>
    </row>
    <row r="173" spans="1:54" x14ac:dyDescent="0.2">
      <c r="A173" s="17">
        <v>2020</v>
      </c>
      <c r="B173" s="17">
        <v>2</v>
      </c>
      <c r="C173" s="18">
        <v>165088.543332453</v>
      </c>
      <c r="D173" s="19">
        <v>-6.9026759210219502E-2</v>
      </c>
      <c r="E173" s="18">
        <v>160841.40337429801</v>
      </c>
      <c r="F173" s="19">
        <v>-6.7429867714407996E-2</v>
      </c>
      <c r="G173" s="18">
        <v>1213.6157293756</v>
      </c>
      <c r="H173" s="19">
        <v>-8.2627086709276005E-3</v>
      </c>
      <c r="I173" s="18">
        <v>223.24205063355799</v>
      </c>
      <c r="J173" s="19">
        <v>-6.2714017370354399E-3</v>
      </c>
      <c r="K173" s="18">
        <v>28668.906117522001</v>
      </c>
      <c r="L173" s="19">
        <v>-9.7335889743867504E-2</v>
      </c>
      <c r="M173" s="18">
        <v>10705.6321410891</v>
      </c>
      <c r="N173" s="19">
        <v>-4.6541306046156104E-3</v>
      </c>
      <c r="O173" s="18">
        <v>2868.9934385414699</v>
      </c>
      <c r="P173" s="19">
        <v>-4.5558091229140903E-2</v>
      </c>
      <c r="Q173" s="18">
        <v>456.628525597948</v>
      </c>
      <c r="R173" s="19">
        <v>1.18103408532644E-3</v>
      </c>
      <c r="S173" s="18">
        <v>8281.9871549179497</v>
      </c>
      <c r="T173" s="19">
        <v>-5.1682519258034E-2</v>
      </c>
      <c r="U173" s="18">
        <v>23011.923751888098</v>
      </c>
      <c r="V173" s="19">
        <v>-4.1542899298337398E-2</v>
      </c>
      <c r="W173" s="18">
        <v>6011.4611426203501</v>
      </c>
      <c r="X173" s="19">
        <v>-2.3804987603618599E-2</v>
      </c>
      <c r="Y173" s="18">
        <v>12599.1208009648</v>
      </c>
      <c r="Z173" s="19">
        <v>-0.138382510958239</v>
      </c>
      <c r="AA173" s="18">
        <v>896.17071979980904</v>
      </c>
      <c r="AB173" s="19">
        <v>-0.67854847432343401</v>
      </c>
      <c r="AC173" s="18">
        <v>9402.0998844449205</v>
      </c>
      <c r="AD173" s="19">
        <v>-4.4186659352183397E-2</v>
      </c>
      <c r="AE173" s="18">
        <v>7333.6469356984599</v>
      </c>
      <c r="AF173" s="19">
        <v>-2.0122054418486999E-2</v>
      </c>
      <c r="AG173" s="18">
        <v>30073.2883066664</v>
      </c>
      <c r="AH173" s="19">
        <v>-2.8614819085412E-2</v>
      </c>
      <c r="AI173" s="18">
        <v>18421.166440167999</v>
      </c>
      <c r="AJ173" s="19">
        <v>5.31637665251061E-3</v>
      </c>
      <c r="AK173" s="18">
        <v>798.509657852342</v>
      </c>
      <c r="AL173" s="19">
        <v>-0.20097454779304499</v>
      </c>
      <c r="AM173" s="18">
        <v>13362.626657119799</v>
      </c>
      <c r="AN173" s="19">
        <v>-3.6548014176851398E-2</v>
      </c>
      <c r="AO173" s="18">
        <v>807.17721418159704</v>
      </c>
      <c r="AP173" s="19">
        <v>-0.40801691494903602</v>
      </c>
      <c r="AQ173" s="18">
        <v>1999.2299342246099</v>
      </c>
      <c r="AR173" s="19">
        <v>-0.108882598563446</v>
      </c>
      <c r="AS173" s="18">
        <v>423.070054700919</v>
      </c>
      <c r="AT173" s="19">
        <v>-0.25426986144826702</v>
      </c>
      <c r="AU173" s="18">
        <v>4247.1399581547103</v>
      </c>
      <c r="AV173" s="19">
        <v>-0.12572177111551899</v>
      </c>
      <c r="AW173" s="18">
        <v>8366.6925348278892</v>
      </c>
      <c r="AX173" s="19">
        <v>-6.5170145147963404E-2</v>
      </c>
      <c r="AY173" s="18">
        <v>-4119.5525766731798</v>
      </c>
      <c r="AZ173" s="19">
        <v>6.7132271779088998E-3</v>
      </c>
      <c r="BA173" s="18"/>
      <c r="BB173" s="19"/>
    </row>
    <row r="174" spans="1:54" x14ac:dyDescent="0.2">
      <c r="A174" s="17">
        <v>2020</v>
      </c>
      <c r="B174" s="17">
        <v>3</v>
      </c>
      <c r="C174" s="18">
        <v>177000.89003138099</v>
      </c>
      <c r="D174" s="19">
        <v>7.2157319087486002E-2</v>
      </c>
      <c r="E174" s="18">
        <v>172152.82540193599</v>
      </c>
      <c r="F174" s="19">
        <v>7.0326556411066901E-2</v>
      </c>
      <c r="G174" s="18">
        <v>1238.9047885271</v>
      </c>
      <c r="H174" s="19">
        <v>2.0837781300437699E-2</v>
      </c>
      <c r="I174" s="18">
        <v>227.11062113589301</v>
      </c>
      <c r="J174" s="19">
        <v>1.7329040345917399E-2</v>
      </c>
      <c r="K174" s="18">
        <v>31263.5979885827</v>
      </c>
      <c r="L174" s="19">
        <v>9.0505436811030099E-2</v>
      </c>
      <c r="M174" s="18">
        <v>10305.2331224841</v>
      </c>
      <c r="N174" s="19">
        <v>-3.7400782441253201E-2</v>
      </c>
      <c r="O174" s="18">
        <v>2769.3221249040998</v>
      </c>
      <c r="P174" s="19">
        <v>-3.4740864966228302E-2</v>
      </c>
      <c r="Q174" s="18">
        <v>464.41674101037398</v>
      </c>
      <c r="R174" s="19">
        <v>1.70559108242914E-2</v>
      </c>
      <c r="S174" s="18">
        <v>8904.6174192460003</v>
      </c>
      <c r="T174" s="19">
        <v>7.5178849312549104E-2</v>
      </c>
      <c r="U174" s="18">
        <v>24673.100597370099</v>
      </c>
      <c r="V174" s="19">
        <v>7.2187656425107605E-2</v>
      </c>
      <c r="W174" s="18">
        <v>6308.64276727979</v>
      </c>
      <c r="X174" s="19">
        <v>4.9435838909857699E-2</v>
      </c>
      <c r="Y174" s="18">
        <v>14073.581031387101</v>
      </c>
      <c r="Z174" s="19">
        <v>0.117028819210101</v>
      </c>
      <c r="AA174" s="18">
        <v>2505.1813713988599</v>
      </c>
      <c r="AB174" s="19">
        <v>1.7954287236236399</v>
      </c>
      <c r="AC174" s="18">
        <v>9436.2174601907209</v>
      </c>
      <c r="AD174" s="19">
        <v>3.6287187080668E-3</v>
      </c>
      <c r="AE174" s="18">
        <v>7147.2208171743896</v>
      </c>
      <c r="AF174" s="19">
        <v>-2.5420656347197899E-2</v>
      </c>
      <c r="AG174" s="18">
        <v>31116.439591410999</v>
      </c>
      <c r="AH174" s="19">
        <v>3.4686971178785601E-2</v>
      </c>
      <c r="AI174" s="18">
        <v>18455.859475929999</v>
      </c>
      <c r="AJ174" s="19">
        <v>1.88332459156171E-3</v>
      </c>
      <c r="AK174" s="18">
        <v>1070.7818469047299</v>
      </c>
      <c r="AL174" s="19">
        <v>0.34097544891903098</v>
      </c>
      <c r="AM174" s="18">
        <v>14497.0082713587</v>
      </c>
      <c r="AN174" s="19">
        <v>8.4892113156097598E-2</v>
      </c>
      <c r="AO174" s="18">
        <v>1458.07717199122</v>
      </c>
      <c r="AP174" s="19">
        <v>0.80639040148026797</v>
      </c>
      <c r="AQ174" s="18">
        <v>2289.5214855674999</v>
      </c>
      <c r="AR174" s="19">
        <v>0.14520168309478901</v>
      </c>
      <c r="AS174" s="18">
        <v>561.86659784534197</v>
      </c>
      <c r="AT174" s="19">
        <v>0.32806988252227498</v>
      </c>
      <c r="AU174" s="18">
        <v>4848.0646294450298</v>
      </c>
      <c r="AV174" s="19">
        <v>0.14148925564285</v>
      </c>
      <c r="AW174" s="18">
        <v>8986.3302975727001</v>
      </c>
      <c r="AX174" s="19">
        <v>7.4060061388111706E-2</v>
      </c>
      <c r="AY174" s="18">
        <v>-4138.2656681276703</v>
      </c>
      <c r="AZ174" s="19">
        <v>4.5425057955217297E-3</v>
      </c>
      <c r="BA174" s="18"/>
      <c r="BB174" s="19"/>
    </row>
    <row r="175" spans="1:54" x14ac:dyDescent="0.2">
      <c r="A175" s="17">
        <v>2020</v>
      </c>
      <c r="B175" s="17">
        <v>4</v>
      </c>
      <c r="C175" s="18">
        <v>178026.538932055</v>
      </c>
      <c r="D175" s="19">
        <v>5.7945974197759504E-3</v>
      </c>
      <c r="E175" s="18">
        <v>173061.54815098699</v>
      </c>
      <c r="F175" s="19">
        <v>5.2785816725906499E-3</v>
      </c>
      <c r="G175" s="18">
        <v>1238.25021554659</v>
      </c>
      <c r="H175" s="19">
        <v>-5.2834809144763895E-4</v>
      </c>
      <c r="I175" s="18">
        <v>234.35071394548399</v>
      </c>
      <c r="J175" s="19">
        <v>3.18791467056012E-2</v>
      </c>
      <c r="K175" s="18">
        <v>32138.3108120047</v>
      </c>
      <c r="L175" s="19">
        <v>2.79786358480358E-2</v>
      </c>
      <c r="M175" s="18">
        <v>10431.2007285296</v>
      </c>
      <c r="N175" s="19">
        <v>1.2223654190863799E-2</v>
      </c>
      <c r="O175" s="18">
        <v>2795.8825624362298</v>
      </c>
      <c r="P175" s="19">
        <v>9.5909527076201203E-3</v>
      </c>
      <c r="Q175" s="18">
        <v>482.52173988214798</v>
      </c>
      <c r="R175" s="19">
        <v>3.8984380348531703E-2</v>
      </c>
      <c r="S175" s="18">
        <v>8917.1121325299791</v>
      </c>
      <c r="T175" s="19">
        <v>1.4031723875047601E-3</v>
      </c>
      <c r="U175" s="18">
        <v>25342.734208358401</v>
      </c>
      <c r="V175" s="19">
        <v>2.7140229431059901E-2</v>
      </c>
      <c r="W175" s="18">
        <v>6348.2729161790803</v>
      </c>
      <c r="X175" s="19">
        <v>6.2818819136234404E-3</v>
      </c>
      <c r="Y175" s="18">
        <v>13627.355641887099</v>
      </c>
      <c r="Z175" s="19">
        <v>-3.1706598946270301E-2</v>
      </c>
      <c r="AA175" s="18">
        <v>1873.4741770124101</v>
      </c>
      <c r="AB175" s="19">
        <v>-0.25216026336397002</v>
      </c>
      <c r="AC175" s="18">
        <v>9592.4457763638093</v>
      </c>
      <c r="AD175" s="19">
        <v>1.6556243731366001E-2</v>
      </c>
      <c r="AE175" s="18">
        <v>6911.9948111339099</v>
      </c>
      <c r="AF175" s="19">
        <v>-3.2911534715038999E-2</v>
      </c>
      <c r="AG175" s="18">
        <v>31503.847080828298</v>
      </c>
      <c r="AH175" s="19">
        <v>1.24502512017557E-2</v>
      </c>
      <c r="AI175" s="18">
        <v>18578.4518475845</v>
      </c>
      <c r="AJ175" s="19">
        <v>6.6424634308881502E-3</v>
      </c>
      <c r="AK175" s="18">
        <v>1073.8981526626401</v>
      </c>
      <c r="AL175" s="19">
        <v>2.9103087308792702E-3</v>
      </c>
      <c r="AM175" s="18">
        <v>14602.9476979967</v>
      </c>
      <c r="AN175" s="19">
        <v>7.3076751185503497E-3</v>
      </c>
      <c r="AO175" s="18">
        <v>1273.5864442268301</v>
      </c>
      <c r="AP175" s="19">
        <v>-0.12653015307306201</v>
      </c>
      <c r="AQ175" s="18">
        <v>2317.4495230191701</v>
      </c>
      <c r="AR175" s="19">
        <v>1.21981984566277E-2</v>
      </c>
      <c r="AS175" s="18">
        <v>556.93461356837895</v>
      </c>
      <c r="AT175" s="19">
        <v>-8.77785633792094E-3</v>
      </c>
      <c r="AU175" s="18">
        <v>4964.9907810676004</v>
      </c>
      <c r="AV175" s="19">
        <v>2.41181090929392E-2</v>
      </c>
      <c r="AW175" s="18">
        <v>9113.2115593380204</v>
      </c>
      <c r="AX175" s="19">
        <v>1.4119363251047901E-2</v>
      </c>
      <c r="AY175" s="18">
        <v>-4148.2207782704199</v>
      </c>
      <c r="AZ175" s="19">
        <v>2.4056237421930002E-3</v>
      </c>
      <c r="BA175" s="18"/>
      <c r="BB175" s="19"/>
    </row>
    <row r="176" spans="1:54" x14ac:dyDescent="0.2">
      <c r="A176" s="17">
        <v>2021</v>
      </c>
      <c r="B176" s="17">
        <v>1</v>
      </c>
      <c r="C176" s="18">
        <v>179208.81995763801</v>
      </c>
      <c r="D176" s="19">
        <v>6.6410380872190498E-3</v>
      </c>
      <c r="E176" s="18">
        <v>174354.53533613001</v>
      </c>
      <c r="F176" s="19">
        <v>7.4712563186729603E-3</v>
      </c>
      <c r="G176" s="18">
        <v>1147.94005984305</v>
      </c>
      <c r="H176" s="19">
        <v>-7.2933688659751E-2</v>
      </c>
      <c r="I176" s="18">
        <v>250.47532430001499</v>
      </c>
      <c r="J176" s="19">
        <v>6.8805467169528595E-2</v>
      </c>
      <c r="K176" s="18">
        <v>34408.722053597099</v>
      </c>
      <c r="L176" s="19">
        <v>7.0645008534312007E-2</v>
      </c>
      <c r="M176" s="18">
        <v>11964.807637722401</v>
      </c>
      <c r="N176" s="19">
        <v>0.147021129120674</v>
      </c>
      <c r="O176" s="18">
        <v>2282.2070145059702</v>
      </c>
      <c r="P176" s="19">
        <v>-0.183725723974134</v>
      </c>
      <c r="Q176" s="18">
        <v>500.58821137960001</v>
      </c>
      <c r="R176" s="19">
        <v>3.7441777238604597E-2</v>
      </c>
      <c r="S176" s="18">
        <v>8948.1432636326808</v>
      </c>
      <c r="T176" s="19">
        <v>3.47995299840376E-3</v>
      </c>
      <c r="U176" s="18">
        <v>25693.074653758798</v>
      </c>
      <c r="V176" s="19">
        <v>1.38240981624187E-2</v>
      </c>
      <c r="W176" s="18">
        <v>6285.9202602811902</v>
      </c>
      <c r="X176" s="19">
        <v>-9.8219872902720606E-3</v>
      </c>
      <c r="Y176" s="18">
        <v>13868.2548974901</v>
      </c>
      <c r="Z176" s="19">
        <v>1.7677623005782201E-2</v>
      </c>
      <c r="AA176" s="18">
        <v>970.533095068585</v>
      </c>
      <c r="AB176" s="19">
        <v>-0.48196078335263098</v>
      </c>
      <c r="AC176" s="18">
        <v>9880.8929540800691</v>
      </c>
      <c r="AD176" s="19">
        <v>3.0070243235255301E-2</v>
      </c>
      <c r="AE176" s="18">
        <v>6579.1692765804301</v>
      </c>
      <c r="AF176" s="19">
        <v>-4.8151878531122898E-2</v>
      </c>
      <c r="AG176" s="18">
        <v>31749.7528054953</v>
      </c>
      <c r="AH176" s="19">
        <v>7.8055776501213502E-3</v>
      </c>
      <c r="AI176" s="18">
        <v>18777.373986177499</v>
      </c>
      <c r="AJ176" s="19">
        <v>1.07071428892447E-2</v>
      </c>
      <c r="AK176" s="18">
        <v>1005.92758089497</v>
      </c>
      <c r="AL176" s="19">
        <v>-6.3293312870629698E-2</v>
      </c>
      <c r="AM176" s="18">
        <v>14496.881804872801</v>
      </c>
      <c r="AN176" s="19">
        <v>-7.2633207567025498E-3</v>
      </c>
      <c r="AO176" s="18">
        <v>962.24791086208097</v>
      </c>
      <c r="AP176" s="19">
        <v>-0.244458108655326</v>
      </c>
      <c r="AQ176" s="18">
        <v>2332.1384798875702</v>
      </c>
      <c r="AR176" s="19">
        <v>6.33841502155619E-3</v>
      </c>
      <c r="AS176" s="18">
        <v>500.21196370296502</v>
      </c>
      <c r="AT176" s="19">
        <v>-0.101847952135676</v>
      </c>
      <c r="AU176" s="18">
        <v>4854.2846215087902</v>
      </c>
      <c r="AV176" s="19">
        <v>-2.2297354504857099E-2</v>
      </c>
      <c r="AW176" s="18">
        <v>9003.7025286102107</v>
      </c>
      <c r="AX176" s="19">
        <v>-1.20165136093654E-2</v>
      </c>
      <c r="AY176" s="18">
        <v>-4149.4179071014196</v>
      </c>
      <c r="AZ176" s="19">
        <v>2.8858850456359202E-4</v>
      </c>
      <c r="BA176" s="18"/>
      <c r="BB176" s="19"/>
    </row>
    <row r="177" spans="1:54" x14ac:dyDescent="0.2">
      <c r="A177" s="17">
        <v>2021</v>
      </c>
      <c r="B177" s="17">
        <v>2</v>
      </c>
      <c r="C177" s="18">
        <v>184798.75433991401</v>
      </c>
      <c r="D177" s="19">
        <v>3.1192295019839101E-2</v>
      </c>
      <c r="E177" s="18">
        <v>179421.56614905901</v>
      </c>
      <c r="F177" s="19">
        <v>2.9061651898878701E-2</v>
      </c>
      <c r="G177" s="18">
        <v>1156.4271765363701</v>
      </c>
      <c r="H177" s="19">
        <v>7.3933448184431098E-3</v>
      </c>
      <c r="I177" s="18">
        <v>254.06031375544799</v>
      </c>
      <c r="J177" s="19">
        <v>1.43127450396627E-2</v>
      </c>
      <c r="K177" s="18">
        <v>35702.119947548701</v>
      </c>
      <c r="L177" s="19">
        <v>3.7589245306377098E-2</v>
      </c>
      <c r="M177" s="18">
        <v>12954.018585023599</v>
      </c>
      <c r="N177" s="19">
        <v>8.2676711339885203E-2</v>
      </c>
      <c r="O177" s="18">
        <v>1994.5133182269101</v>
      </c>
      <c r="P177" s="19">
        <v>-0.12605942162584299</v>
      </c>
      <c r="Q177" s="18">
        <v>510.91714387406</v>
      </c>
      <c r="R177" s="19">
        <v>2.0633591162672299E-2</v>
      </c>
      <c r="S177" s="18">
        <v>9016.9096099608196</v>
      </c>
      <c r="T177" s="19">
        <v>7.6849849518645401E-3</v>
      </c>
      <c r="U177" s="18">
        <v>27309.754141876201</v>
      </c>
      <c r="V177" s="19">
        <v>6.2922772377533895E-2</v>
      </c>
      <c r="W177" s="18">
        <v>6537.16402351945</v>
      </c>
      <c r="X177" s="19">
        <v>3.9969288956112299E-2</v>
      </c>
      <c r="Y177" s="18">
        <v>13863.3828498452</v>
      </c>
      <c r="Z177" s="19">
        <v>-3.51309352249696E-4</v>
      </c>
      <c r="AA177" s="18">
        <v>1642.53316805088</v>
      </c>
      <c r="AB177" s="19">
        <v>0.69240304776500605</v>
      </c>
      <c r="AC177" s="18">
        <v>10227.797577228799</v>
      </c>
      <c r="AD177" s="19">
        <v>3.5108630845498603E-2</v>
      </c>
      <c r="AE177" s="18">
        <v>6443.9709886754199</v>
      </c>
      <c r="AF177" s="19">
        <v>-2.0549446627901299E-2</v>
      </c>
      <c r="AG177" s="18">
        <v>32542.021881078199</v>
      </c>
      <c r="AH177" s="19">
        <v>2.4953550990977701E-2</v>
      </c>
      <c r="AI177" s="18">
        <v>18887.7947719724</v>
      </c>
      <c r="AJ177" s="19">
        <v>5.88052332962996E-3</v>
      </c>
      <c r="AK177" s="18">
        <v>1056.0518998799</v>
      </c>
      <c r="AL177" s="19">
        <v>4.9828953830190599E-2</v>
      </c>
      <c r="AM177" s="18">
        <v>14546.7603997773</v>
      </c>
      <c r="AN177" s="19">
        <v>3.4406430000526499E-3</v>
      </c>
      <c r="AO177" s="18">
        <v>1305.46478715069</v>
      </c>
      <c r="AP177" s="19">
        <v>0.35668238134299002</v>
      </c>
      <c r="AQ177" s="18">
        <v>2415.5228415832798</v>
      </c>
      <c r="AR177" s="19">
        <v>3.5754464160174998E-2</v>
      </c>
      <c r="AS177" s="18">
        <v>545.56333203832196</v>
      </c>
      <c r="AT177" s="19">
        <v>9.0664301588530394E-2</v>
      </c>
      <c r="AU177" s="18">
        <v>5377.1881908553296</v>
      </c>
      <c r="AV177" s="19">
        <v>0.107720006163135</v>
      </c>
      <c r="AW177" s="18">
        <v>9538.4101283605796</v>
      </c>
      <c r="AX177" s="19">
        <v>5.9387523971530701E-2</v>
      </c>
      <c r="AY177" s="18">
        <v>-4161.22193750525</v>
      </c>
      <c r="AZ177" s="19">
        <v>2.8447436888989798E-3</v>
      </c>
      <c r="BA177" s="18"/>
      <c r="BB177" s="19"/>
    </row>
    <row r="178" spans="1:54" x14ac:dyDescent="0.2">
      <c r="A178" s="17">
        <v>2021</v>
      </c>
      <c r="B178" s="17">
        <v>3</v>
      </c>
      <c r="C178" s="18">
        <v>188998.31052364601</v>
      </c>
      <c r="D178" s="19">
        <v>2.27250243040449E-2</v>
      </c>
      <c r="E178" s="18">
        <v>183713.48030301699</v>
      </c>
      <c r="F178" s="19">
        <v>2.3920837645529502E-2</v>
      </c>
      <c r="G178" s="18">
        <v>1180.6274581390101</v>
      </c>
      <c r="H178" s="19">
        <v>2.0926766590799301E-2</v>
      </c>
      <c r="I178" s="18">
        <v>251.21429038223101</v>
      </c>
      <c r="J178" s="19">
        <v>-1.1202156413760401E-2</v>
      </c>
      <c r="K178" s="18">
        <v>36461.562770560202</v>
      </c>
      <c r="L178" s="19">
        <v>2.1271645048732201E-2</v>
      </c>
      <c r="M178" s="18">
        <v>13331.4058392113</v>
      </c>
      <c r="N178" s="19">
        <v>2.91328325423275E-2</v>
      </c>
      <c r="O178" s="18">
        <v>2001.72365641123</v>
      </c>
      <c r="P178" s="19">
        <v>3.61508650678388E-3</v>
      </c>
      <c r="Q178" s="18">
        <v>513.38327722472695</v>
      </c>
      <c r="R178" s="19">
        <v>4.8268753167450803E-3</v>
      </c>
      <c r="S178" s="18">
        <v>9162.9261981069594</v>
      </c>
      <c r="T178" s="19">
        <v>1.6193640001097399E-2</v>
      </c>
      <c r="U178" s="18">
        <v>27204.782222935301</v>
      </c>
      <c r="V178" s="19">
        <v>-3.84375188424002E-3</v>
      </c>
      <c r="W178" s="18">
        <v>6319.8829461019504</v>
      </c>
      <c r="X178" s="19">
        <v>-3.3237819432977801E-2</v>
      </c>
      <c r="Y178" s="18">
        <v>14646.7600331092</v>
      </c>
      <c r="Z178" s="19">
        <v>5.6506928485549703E-2</v>
      </c>
      <c r="AA178" s="18">
        <v>2589.9938775994901</v>
      </c>
      <c r="AB178" s="19">
        <v>0.57682896636597503</v>
      </c>
      <c r="AC178" s="18">
        <v>10401.728217722701</v>
      </c>
      <c r="AD178" s="19">
        <v>1.7005678806272701E-2</v>
      </c>
      <c r="AE178" s="18">
        <v>6477.5964553334297</v>
      </c>
      <c r="AF178" s="19">
        <v>5.21812818790002E-3</v>
      </c>
      <c r="AG178" s="18">
        <v>33320.147455618302</v>
      </c>
      <c r="AH178" s="19">
        <v>2.3911408374800699E-2</v>
      </c>
      <c r="AI178" s="18">
        <v>19050.735736949398</v>
      </c>
      <c r="AJ178" s="19">
        <v>8.6267860776856296E-3</v>
      </c>
      <c r="AK178" s="18">
        <v>1087.7647240234201</v>
      </c>
      <c r="AL178" s="19">
        <v>3.0029607585687599E-2</v>
      </c>
      <c r="AM178" s="18">
        <v>14830.0574714495</v>
      </c>
      <c r="AN178" s="19">
        <v>1.9474925267658701E-2</v>
      </c>
      <c r="AO178" s="18">
        <v>1462.43538150881</v>
      </c>
      <c r="AP178" s="19">
        <v>0.120241155413106</v>
      </c>
      <c r="AQ178" s="18">
        <v>2486.0860171547401</v>
      </c>
      <c r="AR178" s="19">
        <v>2.92123818316741E-2</v>
      </c>
      <c r="AS178" s="18">
        <v>583.95505878847996</v>
      </c>
      <c r="AT178" s="19">
        <v>7.0370797477755195E-2</v>
      </c>
      <c r="AU178" s="18">
        <v>5284.8302206287799</v>
      </c>
      <c r="AV178" s="19">
        <v>-1.7175885787968598E-2</v>
      </c>
      <c r="AW178" s="18">
        <v>9468.4630901106993</v>
      </c>
      <c r="AX178" s="19">
        <v>-7.33319676010857E-3</v>
      </c>
      <c r="AY178" s="18">
        <v>-4183.6328694819204</v>
      </c>
      <c r="AZ178" s="19">
        <v>5.3856613065199604E-3</v>
      </c>
      <c r="BA178" s="18"/>
      <c r="BB178" s="19"/>
    </row>
    <row r="179" spans="1:54" x14ac:dyDescent="0.2">
      <c r="A179" s="17">
        <v>2021</v>
      </c>
      <c r="B179" s="17">
        <v>4</v>
      </c>
      <c r="C179" s="18">
        <v>190956.29608389901</v>
      </c>
      <c r="D179" s="19">
        <v>1.0359804565599E-2</v>
      </c>
      <c r="E179" s="18">
        <v>185575.99863685301</v>
      </c>
      <c r="F179" s="19">
        <v>1.0138169124897199E-2</v>
      </c>
      <c r="G179" s="18">
        <v>1190.80325097178</v>
      </c>
      <c r="H179" s="19">
        <v>8.6189701608425703E-3</v>
      </c>
      <c r="I179" s="18">
        <v>244.42288880081401</v>
      </c>
      <c r="J179" s="19">
        <v>-2.7034296381320801E-2</v>
      </c>
      <c r="K179" s="18">
        <v>36618.889509671098</v>
      </c>
      <c r="L179" s="19">
        <v>4.3148654955038604E-3</v>
      </c>
      <c r="M179" s="18">
        <v>13429.2168584183</v>
      </c>
      <c r="N179" s="19">
        <v>7.3368870760255299E-3</v>
      </c>
      <c r="O179" s="18">
        <v>2089.60937605341</v>
      </c>
      <c r="P179" s="19">
        <v>4.3905021235422198E-2</v>
      </c>
      <c r="Q179" s="18">
        <v>506.215889876635</v>
      </c>
      <c r="R179" s="19">
        <v>-1.3961084565976899E-2</v>
      </c>
      <c r="S179" s="18">
        <v>9143.4310333681296</v>
      </c>
      <c r="T179" s="19">
        <v>-2.1276134192657098E-3</v>
      </c>
      <c r="U179" s="18">
        <v>27897.2404271616</v>
      </c>
      <c r="V179" s="19">
        <v>2.5453547047419499E-2</v>
      </c>
      <c r="W179" s="18">
        <v>6606.3403459628098</v>
      </c>
      <c r="X179" s="19">
        <v>4.5326377450953602E-2</v>
      </c>
      <c r="Y179" s="18">
        <v>14821.6216448634</v>
      </c>
      <c r="Z179" s="19">
        <v>1.19385865105286E-2</v>
      </c>
      <c r="AA179" s="18">
        <v>2652.1720472485499</v>
      </c>
      <c r="AB179" s="19">
        <v>2.4007072057901799E-2</v>
      </c>
      <c r="AC179" s="18">
        <v>10279.3449457264</v>
      </c>
      <c r="AD179" s="19">
        <v>-1.17656671501675E-2</v>
      </c>
      <c r="AE179" s="18">
        <v>6684.7673517593703</v>
      </c>
      <c r="AF179" s="19">
        <v>3.1982680281875203E-2</v>
      </c>
      <c r="AG179" s="18">
        <v>33772.2653511385</v>
      </c>
      <c r="AH179" s="19">
        <v>1.3568904403031601E-2</v>
      </c>
      <c r="AI179" s="18">
        <v>19127.4918056508</v>
      </c>
      <c r="AJ179" s="19">
        <v>4.0290343512818802E-3</v>
      </c>
      <c r="AK179" s="18">
        <v>1099.28313227633</v>
      </c>
      <c r="AL179" s="19">
        <v>1.0589062136811199E-2</v>
      </c>
      <c r="AM179" s="18">
        <v>14885.8226248303</v>
      </c>
      <c r="AN179" s="19">
        <v>3.76027897991071E-3</v>
      </c>
      <c r="AO179" s="18">
        <v>1457.18256611985</v>
      </c>
      <c r="AP179" s="19">
        <v>-3.5918273418282798E-3</v>
      </c>
      <c r="AQ179" s="18">
        <v>2510.8365734908798</v>
      </c>
      <c r="AR179" s="19">
        <v>9.9556315289783797E-3</v>
      </c>
      <c r="AS179" s="18">
        <v>594.59821784478004</v>
      </c>
      <c r="AT179" s="19">
        <v>1.82259899903616E-2</v>
      </c>
      <c r="AU179" s="18">
        <v>5380.2974470467198</v>
      </c>
      <c r="AV179" s="19">
        <v>1.8064388529510401E-2</v>
      </c>
      <c r="AW179" s="18">
        <v>9596.9481500781294</v>
      </c>
      <c r="AX179" s="19">
        <v>1.3569790444831999E-2</v>
      </c>
      <c r="AY179" s="18">
        <v>-4216.6507030314096</v>
      </c>
      <c r="AZ179" s="19">
        <v>7.8921441196104797E-3</v>
      </c>
      <c r="BA179" s="18"/>
      <c r="BB179" s="19"/>
    </row>
    <row r="180" spans="1:54" x14ac:dyDescent="0.2">
      <c r="A180" s="17">
        <v>2022</v>
      </c>
      <c r="B180" s="17">
        <v>1</v>
      </c>
      <c r="C180" s="18">
        <v>193856.66914609901</v>
      </c>
      <c r="D180" s="19">
        <v>1.51886746950982E-2</v>
      </c>
      <c r="E180" s="18">
        <v>188352.21302964701</v>
      </c>
      <c r="F180" s="19">
        <v>1.49599862761711E-2</v>
      </c>
      <c r="G180" s="18">
        <v>1185.8428721176399</v>
      </c>
      <c r="H180" s="19">
        <v>-4.1655738259820402E-3</v>
      </c>
      <c r="I180" s="18">
        <v>238.036191025585</v>
      </c>
      <c r="J180" s="19">
        <v>-2.6129704163813001E-2</v>
      </c>
      <c r="K180" s="18">
        <v>36280.377034101999</v>
      </c>
      <c r="L180" s="19">
        <v>-9.2442037457122206E-3</v>
      </c>
      <c r="M180" s="18">
        <v>12757.9185024324</v>
      </c>
      <c r="N180" s="19">
        <v>-4.9987900490644298E-2</v>
      </c>
      <c r="O180" s="18">
        <v>2465.5465085231199</v>
      </c>
      <c r="P180" s="19">
        <v>0.179907851093073</v>
      </c>
      <c r="Q180" s="18">
        <v>512.78482944595703</v>
      </c>
      <c r="R180" s="19">
        <v>1.2976557434661E-2</v>
      </c>
      <c r="S180" s="18">
        <v>9258.1107276529692</v>
      </c>
      <c r="T180" s="19">
        <v>1.25423042910617E-2</v>
      </c>
      <c r="U180" s="18">
        <v>29286.366653829598</v>
      </c>
      <c r="V180" s="19">
        <v>4.9794395624721502E-2</v>
      </c>
      <c r="W180" s="18">
        <v>6551.3893491430799</v>
      </c>
      <c r="X180" s="19">
        <v>-8.3179179306618299E-3</v>
      </c>
      <c r="Y180" s="18">
        <v>14859.357726464599</v>
      </c>
      <c r="Z180" s="19">
        <v>2.5460157130772201E-3</v>
      </c>
      <c r="AA180" s="18">
        <v>2680.4125719254298</v>
      </c>
      <c r="AB180" s="19">
        <v>1.06480741723283E-2</v>
      </c>
      <c r="AC180" s="18">
        <v>10411.499725261399</v>
      </c>
      <c r="AD180" s="19">
        <v>1.28563425230586E-2</v>
      </c>
      <c r="AE180" s="18">
        <v>7088.1049518872796</v>
      </c>
      <c r="AF180" s="19">
        <v>6.0336819354193098E-2</v>
      </c>
      <c r="AG180" s="18">
        <v>34027.2387652873</v>
      </c>
      <c r="AH180" s="19">
        <v>7.5497871255536496E-3</v>
      </c>
      <c r="AI180" s="18">
        <v>19332.293198323499</v>
      </c>
      <c r="AJ180" s="19">
        <v>1.07071745084857E-2</v>
      </c>
      <c r="AK180" s="18">
        <v>1116.36741677339</v>
      </c>
      <c r="AL180" s="19">
        <v>1.5541295955010701E-2</v>
      </c>
      <c r="AM180" s="18">
        <v>15067.049127861001</v>
      </c>
      <c r="AN180" s="19">
        <v>1.21744365493401E-2</v>
      </c>
      <c r="AO180" s="18">
        <v>1436.7210302783601</v>
      </c>
      <c r="AP180" s="19">
        <v>-1.40418478214249E-2</v>
      </c>
      <c r="AQ180" s="18">
        <v>2498.5369241162002</v>
      </c>
      <c r="AR180" s="19">
        <v>-4.8986260215164697E-3</v>
      </c>
      <c r="AS180" s="18">
        <v>607.56677477142205</v>
      </c>
      <c r="AT180" s="19">
        <v>2.1810621924916802E-2</v>
      </c>
      <c r="AU180" s="18">
        <v>5504.45611645186</v>
      </c>
      <c r="AV180" s="19">
        <v>2.3076543746348901E-2</v>
      </c>
      <c r="AW180" s="18">
        <v>9764.7315546055906</v>
      </c>
      <c r="AX180" s="19">
        <v>1.7482995834055701E-2</v>
      </c>
      <c r="AY180" s="18">
        <v>-4260.2754381537297</v>
      </c>
      <c r="AZ180" s="19">
        <v>1.03458261531977E-2</v>
      </c>
      <c r="BA180" s="18"/>
      <c r="BB180" s="19"/>
    </row>
    <row r="181" spans="1:54" x14ac:dyDescent="0.2">
      <c r="A181" s="17">
        <v>2022</v>
      </c>
      <c r="B181" s="17">
        <v>2</v>
      </c>
      <c r="C181" s="18">
        <v>197591.52825880301</v>
      </c>
      <c r="D181" s="19">
        <v>1.9266085243058201E-2</v>
      </c>
      <c r="E181" s="18">
        <v>192131.88606980801</v>
      </c>
      <c r="F181" s="19">
        <v>2.0067048745356302E-2</v>
      </c>
      <c r="G181" s="18">
        <v>1197.2222581446899</v>
      </c>
      <c r="H181" s="19">
        <v>9.5960318981638294E-3</v>
      </c>
      <c r="I181" s="18">
        <v>227.40549884396901</v>
      </c>
      <c r="J181" s="19">
        <v>-4.4659982735451902E-2</v>
      </c>
      <c r="K181" s="18">
        <v>35863.799363070502</v>
      </c>
      <c r="L181" s="19">
        <v>-1.1482175905722199E-2</v>
      </c>
      <c r="M181" s="18">
        <v>11943.294048600699</v>
      </c>
      <c r="N181" s="19">
        <v>-6.3852457881464098E-2</v>
      </c>
      <c r="O181" s="18">
        <v>2674.32603759728</v>
      </c>
      <c r="P181" s="19">
        <v>8.4678803807770597E-2</v>
      </c>
      <c r="Q181" s="18">
        <v>508.76991243963897</v>
      </c>
      <c r="R181" s="19">
        <v>-7.8296329683846793E-3</v>
      </c>
      <c r="S181" s="18">
        <v>9305.8959477183707</v>
      </c>
      <c r="T181" s="19">
        <v>5.1614439998726204E-3</v>
      </c>
      <c r="U181" s="18">
        <v>31194.178822878399</v>
      </c>
      <c r="V181" s="19">
        <v>6.5143354640045503E-2</v>
      </c>
      <c r="W181" s="18">
        <v>6584.1461343062801</v>
      </c>
      <c r="X181" s="19">
        <v>4.9999753361467097E-3</v>
      </c>
      <c r="Y181" s="18">
        <v>15433.1415892111</v>
      </c>
      <c r="Z181" s="19">
        <v>3.8614311150517298E-2</v>
      </c>
      <c r="AA181" s="18">
        <v>2949.65331974029</v>
      </c>
      <c r="AB181" s="19">
        <v>0.10044750223711101</v>
      </c>
      <c r="AC181" s="18">
        <v>10524.7591337378</v>
      </c>
      <c r="AD181" s="19">
        <v>1.08782991370262E-2</v>
      </c>
      <c r="AE181" s="18">
        <v>7388.5728842030903</v>
      </c>
      <c r="AF181" s="19">
        <v>4.2390446297751599E-2</v>
      </c>
      <c r="AG181" s="18">
        <v>34440.3762819232</v>
      </c>
      <c r="AH181" s="19">
        <v>1.21413764862208E-2</v>
      </c>
      <c r="AI181" s="18">
        <v>19511.535840816301</v>
      </c>
      <c r="AJ181" s="19">
        <v>9.2716699800663403E-3</v>
      </c>
      <c r="AK181" s="18">
        <v>1124.58132219088</v>
      </c>
      <c r="AL181" s="19">
        <v>7.3577079499831397E-3</v>
      </c>
      <c r="AM181" s="18">
        <v>15212.0509084971</v>
      </c>
      <c r="AN181" s="19">
        <v>9.6237676936985501E-3</v>
      </c>
      <c r="AO181" s="18">
        <v>1435.95687120618</v>
      </c>
      <c r="AP181" s="19">
        <v>-5.3187713973090701E-4</v>
      </c>
      <c r="AQ181" s="18">
        <v>2514.6258439937201</v>
      </c>
      <c r="AR181" s="19">
        <v>6.4393364461545798E-3</v>
      </c>
      <c r="AS181" s="18">
        <v>625.03423359585304</v>
      </c>
      <c r="AT181" s="19">
        <v>2.8749858533661202E-2</v>
      </c>
      <c r="AU181" s="18">
        <v>5459.6421889942403</v>
      </c>
      <c r="AV181" s="19">
        <v>-8.1413906314354908E-3</v>
      </c>
      <c r="AW181" s="18">
        <v>9762.9002655654003</v>
      </c>
      <c r="AX181" s="19">
        <v>-1.8754115563235401E-4</v>
      </c>
      <c r="AY181" s="18">
        <v>-4303.25807657117</v>
      </c>
      <c r="AZ181" s="19">
        <v>1.0089168890935699E-2</v>
      </c>
      <c r="BA181" s="18"/>
      <c r="BB181" s="19"/>
    </row>
    <row r="182" spans="1:54" x14ac:dyDescent="0.2">
      <c r="A182" s="17">
        <v>2022</v>
      </c>
      <c r="B182" s="17">
        <v>3</v>
      </c>
      <c r="C182" s="18">
        <v>198448.917436741</v>
      </c>
      <c r="D182" s="19">
        <v>4.33920009371902E-3</v>
      </c>
      <c r="E182" s="18">
        <v>193295.123441542</v>
      </c>
      <c r="F182" s="19">
        <v>6.0543691915411202E-3</v>
      </c>
      <c r="G182" s="18">
        <v>1230.0186079073601</v>
      </c>
      <c r="H182" s="19">
        <v>2.7393701996069698E-2</v>
      </c>
      <c r="I182" s="18">
        <v>226.492464449431</v>
      </c>
      <c r="J182" s="19">
        <v>-4.01500579001035E-3</v>
      </c>
      <c r="K182" s="18">
        <v>35570.221135072301</v>
      </c>
      <c r="L182" s="19">
        <v>-8.1859209903016907E-3</v>
      </c>
      <c r="M182" s="18">
        <v>11696.207856434999</v>
      </c>
      <c r="N182" s="19">
        <v>-2.06882783895476E-2</v>
      </c>
      <c r="O182" s="18">
        <v>2727.2375746460202</v>
      </c>
      <c r="P182" s="19">
        <v>1.9784998651951401E-2</v>
      </c>
      <c r="Q182" s="18">
        <v>490.785553938899</v>
      </c>
      <c r="R182" s="19">
        <v>-3.5348706873214598E-2</v>
      </c>
      <c r="S182" s="18">
        <v>9306.9542866913707</v>
      </c>
      <c r="T182" s="19">
        <v>1.13727789236018E-4</v>
      </c>
      <c r="U182" s="18">
        <v>31147.733748958799</v>
      </c>
      <c r="V182" s="19">
        <v>-1.4889019577459799E-3</v>
      </c>
      <c r="W182" s="18">
        <v>6659.14487904422</v>
      </c>
      <c r="X182" s="19">
        <v>1.13908080422389E-2</v>
      </c>
      <c r="Y182" s="18">
        <v>15823.476880533801</v>
      </c>
      <c r="Z182" s="19">
        <v>2.52920177700948E-2</v>
      </c>
      <c r="AA182" s="18">
        <v>3107.6477676036302</v>
      </c>
      <c r="AB182" s="19">
        <v>5.3563734695863098E-2</v>
      </c>
      <c r="AC182" s="18">
        <v>10608.692877551999</v>
      </c>
      <c r="AD182" s="19">
        <v>7.9748850066465593E-3</v>
      </c>
      <c r="AE182" s="18">
        <v>7597.90782698773</v>
      </c>
      <c r="AF182" s="19">
        <v>2.8332256589388601E-2</v>
      </c>
      <c r="AG182" s="18">
        <v>34700.144236469998</v>
      </c>
      <c r="AH182" s="19">
        <v>7.5425411273211101E-3</v>
      </c>
      <c r="AI182" s="18">
        <v>19683.216987604901</v>
      </c>
      <c r="AJ182" s="19">
        <v>8.7989560734356206E-3</v>
      </c>
      <c r="AK182" s="18">
        <v>1128.28948175146</v>
      </c>
      <c r="AL182" s="19">
        <v>3.2973689740354302E-3</v>
      </c>
      <c r="AM182" s="18">
        <v>15386.095172978799</v>
      </c>
      <c r="AN182" s="19">
        <v>1.14412097046357E-2</v>
      </c>
      <c r="AO182" s="18">
        <v>1421.7786538735299</v>
      </c>
      <c r="AP182" s="19">
        <v>-9.8737069454933896E-3</v>
      </c>
      <c r="AQ182" s="18">
        <v>2504.6107615216902</v>
      </c>
      <c r="AR182" s="19">
        <v>-3.9827326582029298E-3</v>
      </c>
      <c r="AS182" s="18">
        <v>633.819423000303</v>
      </c>
      <c r="AT182" s="19">
        <v>1.40555331728132E-2</v>
      </c>
      <c r="AU182" s="18">
        <v>5153.7939951991902</v>
      </c>
      <c r="AV182" s="19">
        <v>-5.6019823865305601E-2</v>
      </c>
      <c r="AW182" s="18">
        <v>9499.3926134829107</v>
      </c>
      <c r="AX182" s="19">
        <v>-2.69907143281913E-2</v>
      </c>
      <c r="AY182" s="18">
        <v>-4345.5986182837196</v>
      </c>
      <c r="AZ182" s="19">
        <v>9.8391825354537908E-3</v>
      </c>
      <c r="BA182" s="18"/>
      <c r="BB182" s="19"/>
    </row>
    <row r="183" spans="1:54" x14ac:dyDescent="0.2">
      <c r="A183" s="17">
        <v>2022</v>
      </c>
      <c r="B183" s="17">
        <v>4</v>
      </c>
      <c r="C183" s="18">
        <v>199133.60038963499</v>
      </c>
      <c r="D183" s="19">
        <v>3.4501722747486401E-3</v>
      </c>
      <c r="E183" s="18">
        <v>194138.58400342899</v>
      </c>
      <c r="F183" s="19">
        <v>4.3635894525904098E-3</v>
      </c>
      <c r="G183" s="18">
        <v>1263.0179016238901</v>
      </c>
      <c r="H183" s="19">
        <v>2.6828288209938399E-2</v>
      </c>
      <c r="I183" s="18">
        <v>225.147588724809</v>
      </c>
      <c r="J183" s="19">
        <v>-5.9378387174632303E-3</v>
      </c>
      <c r="K183" s="18">
        <v>35329.3890503156</v>
      </c>
      <c r="L183" s="19">
        <v>-6.7706097142951104E-3</v>
      </c>
      <c r="M183" s="18">
        <v>11678.954780923201</v>
      </c>
      <c r="N183" s="19">
        <v>-1.47509994038364E-3</v>
      </c>
      <c r="O183" s="18">
        <v>2911.33404570947</v>
      </c>
      <c r="P183" s="19">
        <v>6.7502909454941501E-2</v>
      </c>
      <c r="Q183" s="18">
        <v>484.791703311324</v>
      </c>
      <c r="R183" s="19">
        <v>-1.22127690586461E-2</v>
      </c>
      <c r="S183" s="18">
        <v>9511.8113448748809</v>
      </c>
      <c r="T183" s="19">
        <v>2.2011181303045201E-2</v>
      </c>
      <c r="U183" s="18">
        <v>30867.8838979176</v>
      </c>
      <c r="V183" s="19">
        <v>-8.9845975086561003E-3</v>
      </c>
      <c r="W183" s="18">
        <v>6608.4187867374103</v>
      </c>
      <c r="X183" s="19">
        <v>-7.6175084381242498E-3</v>
      </c>
      <c r="Y183" s="18">
        <v>15923.958378380999</v>
      </c>
      <c r="Z183" s="19">
        <v>6.3501529155554097E-3</v>
      </c>
      <c r="AA183" s="18">
        <v>3160.8494242713</v>
      </c>
      <c r="AB183" s="19">
        <v>1.7119590328828801E-2</v>
      </c>
      <c r="AC183" s="18">
        <v>10797.700173405699</v>
      </c>
      <c r="AD183" s="19">
        <v>1.7816266154111499E-2</v>
      </c>
      <c r="AE183" s="18">
        <v>7723.7009777898902</v>
      </c>
      <c r="AF183" s="19">
        <v>1.65562880817458E-2</v>
      </c>
      <c r="AG183" s="18">
        <v>34794.890262647597</v>
      </c>
      <c r="AH183" s="19">
        <v>2.7304216815913201E-3</v>
      </c>
      <c r="AI183" s="18">
        <v>19884.252069305701</v>
      </c>
      <c r="AJ183" s="19">
        <v>1.02135276884581E-2</v>
      </c>
      <c r="AK183" s="18">
        <v>1141.49418983172</v>
      </c>
      <c r="AL183" s="19">
        <v>1.1703298039937599E-2</v>
      </c>
      <c r="AM183" s="18">
        <v>15546.363960143601</v>
      </c>
      <c r="AN183" s="19">
        <v>1.04164692446611E-2</v>
      </c>
      <c r="AO183" s="18">
        <v>1398.2751430322701</v>
      </c>
      <c r="AP183" s="19">
        <v>-1.6531061833866399E-2</v>
      </c>
      <c r="AQ183" s="18">
        <v>2535.72804387319</v>
      </c>
      <c r="AR183" s="19">
        <v>1.2423999301432599E-2</v>
      </c>
      <c r="AS183" s="18">
        <v>637.99584826920704</v>
      </c>
      <c r="AT183" s="19">
        <v>6.5892983353736901E-3</v>
      </c>
      <c r="AU183" s="18">
        <v>4995.0163862066602</v>
      </c>
      <c r="AV183" s="19">
        <v>-3.0807907560999499E-2</v>
      </c>
      <c r="AW183" s="18">
        <v>9382.3134494980404</v>
      </c>
      <c r="AX183" s="19">
        <v>-1.2324910523088499E-2</v>
      </c>
      <c r="AY183" s="18">
        <v>-4387.2970632913803</v>
      </c>
      <c r="AZ183" s="19">
        <v>9.5955583270446194E-3</v>
      </c>
      <c r="BA183" s="18"/>
      <c r="BB183" s="19"/>
    </row>
    <row r="184" spans="1:54" x14ac:dyDescent="0.2">
      <c r="A184" s="17">
        <v>2023</v>
      </c>
      <c r="B184" s="17">
        <v>1</v>
      </c>
      <c r="C184" s="18">
        <v>201303.29958578901</v>
      </c>
      <c r="D184" s="19">
        <v>1.08956961151137E-2</v>
      </c>
      <c r="E184" s="18">
        <v>195895.04215937201</v>
      </c>
      <c r="F184" s="19">
        <v>9.0474449731858808E-3</v>
      </c>
      <c r="G184" s="18">
        <v>1243.3383413435299</v>
      </c>
      <c r="H184" s="19">
        <v>-1.5581378739805699E-2</v>
      </c>
      <c r="I184" s="18">
        <v>228.49443062264399</v>
      </c>
      <c r="J184" s="19">
        <v>1.48651021171959E-2</v>
      </c>
      <c r="K184" s="18">
        <v>36350.010038039298</v>
      </c>
      <c r="L184" s="19">
        <v>2.8888724519694899E-2</v>
      </c>
      <c r="M184" s="18">
        <v>12001.1079006985</v>
      </c>
      <c r="N184" s="19">
        <v>2.7584071162039901E-2</v>
      </c>
      <c r="O184" s="18">
        <v>3264.3925857500199</v>
      </c>
      <c r="P184" s="19">
        <v>0.12127036420326399</v>
      </c>
      <c r="Q184" s="18">
        <v>482.42971126587298</v>
      </c>
      <c r="R184" s="19">
        <v>-4.8721791840036204E-3</v>
      </c>
      <c r="S184" s="18">
        <v>9677.6333057905304</v>
      </c>
      <c r="T184" s="19">
        <v>1.7433268480981E-2</v>
      </c>
      <c r="U184" s="18">
        <v>30112.387241810098</v>
      </c>
      <c r="V184" s="19">
        <v>-2.44751683855607E-2</v>
      </c>
      <c r="W184" s="18">
        <v>6557.11269598742</v>
      </c>
      <c r="X184" s="19">
        <v>-7.7637468819250497E-3</v>
      </c>
      <c r="Y184" s="18">
        <v>16241.239835168901</v>
      </c>
      <c r="Z184" s="19">
        <v>1.9924785612267699E-2</v>
      </c>
      <c r="AA184" s="18">
        <v>3269.88037133323</v>
      </c>
      <c r="AB184" s="19">
        <v>3.44941920436663E-2</v>
      </c>
      <c r="AC184" s="18">
        <v>10698.6807627826</v>
      </c>
      <c r="AD184" s="19">
        <v>-9.1704167584679697E-3</v>
      </c>
      <c r="AE184" s="18">
        <v>7769.0669084567098</v>
      </c>
      <c r="AF184" s="19">
        <v>5.8736000781578496E-3</v>
      </c>
      <c r="AG184" s="18">
        <v>35050.6835555574</v>
      </c>
      <c r="AH184" s="19">
        <v>7.3514614065144403E-3</v>
      </c>
      <c r="AI184" s="18">
        <v>20024.505115644301</v>
      </c>
      <c r="AJ184" s="19">
        <v>7.0534735653979804E-3</v>
      </c>
      <c r="AK184" s="18">
        <v>1149.5200273356099</v>
      </c>
      <c r="AL184" s="19">
        <v>7.0309928647762599E-3</v>
      </c>
      <c r="AM184" s="18">
        <v>15729.6579769907</v>
      </c>
      <c r="AN184" s="19">
        <v>1.17901534607712E-2</v>
      </c>
      <c r="AO184" s="18">
        <v>1373.3491456617101</v>
      </c>
      <c r="AP184" s="19">
        <v>-1.7826246497173098E-2</v>
      </c>
      <c r="AQ184" s="18">
        <v>2590.8267025607602</v>
      </c>
      <c r="AR184" s="19">
        <v>2.17289306006994E-2</v>
      </c>
      <c r="AS184" s="18">
        <v>638.94610325818496</v>
      </c>
      <c r="AT184" s="19">
        <v>1.4894375747986899E-3</v>
      </c>
      <c r="AU184" s="18">
        <v>5408.2574264173199</v>
      </c>
      <c r="AV184" s="19">
        <v>8.2730667581350406E-2</v>
      </c>
      <c r="AW184" s="18">
        <v>9836.6108380114802</v>
      </c>
      <c r="AX184" s="19">
        <v>4.8420615124273897E-2</v>
      </c>
      <c r="AY184" s="18">
        <v>-4428.3534115941702</v>
      </c>
      <c r="AZ184" s="19">
        <v>9.35800510211671E-3</v>
      </c>
      <c r="BA184" s="18"/>
      <c r="BB184" s="19"/>
    </row>
    <row r="185" spans="1:54" x14ac:dyDescent="0.2">
      <c r="A185" s="17">
        <v>2023</v>
      </c>
      <c r="B185" s="17">
        <v>2</v>
      </c>
      <c r="C185" s="18">
        <v>200633.22524935901</v>
      </c>
      <c r="D185" s="19">
        <v>-3.32868034358824E-3</v>
      </c>
      <c r="E185" s="18">
        <v>195467.04524074099</v>
      </c>
      <c r="F185" s="19">
        <v>-2.18482772158446E-3</v>
      </c>
      <c r="G185" s="18">
        <v>1227.7684731422401</v>
      </c>
      <c r="H185" s="19">
        <v>-1.25226317596466E-2</v>
      </c>
      <c r="I185" s="18">
        <v>228.054093167687</v>
      </c>
      <c r="J185" s="19">
        <v>-1.9271255485626699E-3</v>
      </c>
      <c r="K185" s="18">
        <v>35646.320303937202</v>
      </c>
      <c r="L185" s="19">
        <v>-1.93587218646082E-2</v>
      </c>
      <c r="M185" s="18">
        <v>11656.0533497262</v>
      </c>
      <c r="N185" s="19">
        <v>-2.8751891394308799E-2</v>
      </c>
      <c r="O185" s="18">
        <v>3189.8493946813801</v>
      </c>
      <c r="P185" s="19">
        <v>-2.2835240894138398E-2</v>
      </c>
      <c r="Q185" s="18">
        <v>472.02496129468898</v>
      </c>
      <c r="R185" s="19">
        <v>-2.1567390498985001E-2</v>
      </c>
      <c r="S185" s="18">
        <v>9684.3983061270701</v>
      </c>
      <c r="T185" s="19">
        <v>6.9903458033393495E-4</v>
      </c>
      <c r="U185" s="18">
        <v>29506.561611902202</v>
      </c>
      <c r="V185" s="19">
        <v>-2.0118817715880099E-2</v>
      </c>
      <c r="W185" s="18">
        <v>6533.5400560914704</v>
      </c>
      <c r="X185" s="19">
        <v>-3.5949725113573199E-3</v>
      </c>
      <c r="Y185" s="18">
        <v>16262.737837762899</v>
      </c>
      <c r="Z185" s="19">
        <v>1.3236675778578501E-3</v>
      </c>
      <c r="AA185" s="18">
        <v>3485.2030721372998</v>
      </c>
      <c r="AB185" s="19">
        <v>6.5850329783251602E-2</v>
      </c>
      <c r="AC185" s="18">
        <v>10658.432667696599</v>
      </c>
      <c r="AD185" s="19">
        <v>-3.7619680387217498E-3</v>
      </c>
      <c r="AE185" s="18">
        <v>7810.9115324890199</v>
      </c>
      <c r="AF185" s="19">
        <v>5.3860553043716397E-3</v>
      </c>
      <c r="AG185" s="18">
        <v>35370.502603155801</v>
      </c>
      <c r="AH185" s="19">
        <v>9.1244739090869907E-3</v>
      </c>
      <c r="AI185" s="18">
        <v>20235.7536806116</v>
      </c>
      <c r="AJ185" s="19">
        <v>1.05495024095401E-2</v>
      </c>
      <c r="AK185" s="18">
        <v>1158.3312972737999</v>
      </c>
      <c r="AL185" s="19">
        <v>7.6651730536698697E-3</v>
      </c>
      <c r="AM185" s="18">
        <v>15903.692244189901</v>
      </c>
      <c r="AN185" s="19">
        <v>1.10640846389547E-2</v>
      </c>
      <c r="AO185" s="18">
        <v>1358.68048813572</v>
      </c>
      <c r="AP185" s="19">
        <v>-1.0680938326809599E-2</v>
      </c>
      <c r="AQ185" s="18">
        <v>2626.3394072476799</v>
      </c>
      <c r="AR185" s="19">
        <v>1.3707093821373501E-2</v>
      </c>
      <c r="AS185" s="18">
        <v>641.48326578865999</v>
      </c>
      <c r="AT185" s="19">
        <v>3.9708553155539698E-3</v>
      </c>
      <c r="AU185" s="18">
        <v>5166.1800086174198</v>
      </c>
      <c r="AV185" s="19">
        <v>-4.4760705475564502E-2</v>
      </c>
      <c r="AW185" s="18">
        <v>9641.3558514650304</v>
      </c>
      <c r="AX185" s="19">
        <v>-1.9849823253343699E-2</v>
      </c>
      <c r="AY185" s="18">
        <v>-4475.1758428476096</v>
      </c>
      <c r="AZ185" s="19">
        <v>1.05733275783404E-2</v>
      </c>
      <c r="BA185" s="18"/>
      <c r="BB185" s="19"/>
    </row>
    <row r="186" spans="1:54" x14ac:dyDescent="0.2">
      <c r="A186" s="17">
        <v>2023</v>
      </c>
      <c r="B186" s="17">
        <v>3</v>
      </c>
      <c r="C186" s="18">
        <v>201354.83028319301</v>
      </c>
      <c r="D186" s="19">
        <v>3.5966377599572202E-3</v>
      </c>
      <c r="E186" s="18">
        <v>196292.35434157299</v>
      </c>
      <c r="F186" s="19">
        <v>4.2222416562107696E-3</v>
      </c>
      <c r="G186" s="18">
        <v>1262.9975885788001</v>
      </c>
      <c r="H186" s="19">
        <v>2.86936146408781E-2</v>
      </c>
      <c r="I186" s="18">
        <v>230.02253670536601</v>
      </c>
      <c r="J186" s="19">
        <v>8.6314764639283705E-3</v>
      </c>
      <c r="K186" s="18">
        <v>35647.653764970302</v>
      </c>
      <c r="L186" s="19">
        <v>3.7408097714131103E-5</v>
      </c>
      <c r="M186" s="18">
        <v>12017.561002373001</v>
      </c>
      <c r="N186" s="19">
        <v>3.1014584593960899E-2</v>
      </c>
      <c r="O186" s="18">
        <v>3284.4041699074</v>
      </c>
      <c r="P186" s="19">
        <v>2.9642394836469702E-2</v>
      </c>
      <c r="Q186" s="18">
        <v>468.28638273799902</v>
      </c>
      <c r="R186" s="19">
        <v>-7.9202984232781305E-3</v>
      </c>
      <c r="S186" s="18">
        <v>9707.8613737067608</v>
      </c>
      <c r="T186" s="19">
        <v>2.4227697826975101E-3</v>
      </c>
      <c r="U186" s="18">
        <v>29508.125220416401</v>
      </c>
      <c r="V186" s="19">
        <v>5.2991891593689999E-5</v>
      </c>
      <c r="W186" s="18">
        <v>6461.0867710064704</v>
      </c>
      <c r="X186" s="19">
        <v>-1.1089437649877E-2</v>
      </c>
      <c r="Y186" s="18">
        <v>16380.7170910722</v>
      </c>
      <c r="Z186" s="19">
        <v>7.2545751205155299E-3</v>
      </c>
      <c r="AA186" s="18">
        <v>3450.9438303741999</v>
      </c>
      <c r="AB186" s="19">
        <v>-9.8299126489893602E-3</v>
      </c>
      <c r="AC186" s="18">
        <v>10660.959741041701</v>
      </c>
      <c r="AD186" s="19">
        <v>2.3709614949507499E-4</v>
      </c>
      <c r="AE186" s="18">
        <v>7850.3952866489099</v>
      </c>
      <c r="AF186" s="19">
        <v>5.0549483239772401E-3</v>
      </c>
      <c r="AG186" s="18">
        <v>35447.790802816198</v>
      </c>
      <c r="AH186" s="19">
        <v>2.18510323496246E-3</v>
      </c>
      <c r="AI186" s="18">
        <v>20503.140606409699</v>
      </c>
      <c r="AJ186" s="19">
        <v>1.3213588681616701E-2</v>
      </c>
      <c r="AK186" s="18">
        <v>1174.13207578519</v>
      </c>
      <c r="AL186" s="19">
        <v>1.36409838433833E-2</v>
      </c>
      <c r="AM186" s="18">
        <v>16086.186423410099</v>
      </c>
      <c r="AN186" s="19">
        <v>1.14749566590031E-2</v>
      </c>
      <c r="AO186" s="18">
        <v>1352.34605595732</v>
      </c>
      <c r="AP186" s="19">
        <v>-4.6621941168006904E-3</v>
      </c>
      <c r="AQ186" s="18">
        <v>2631.15027584686</v>
      </c>
      <c r="AR186" s="19">
        <v>1.83177718230176E-3</v>
      </c>
      <c r="AS186" s="18">
        <v>645.24111518782104</v>
      </c>
      <c r="AT186" s="19">
        <v>5.8580630229547702E-3</v>
      </c>
      <c r="AU186" s="18">
        <v>5062.4759416193501</v>
      </c>
      <c r="AV186" s="19">
        <v>-2.0073645677286901E-2</v>
      </c>
      <c r="AW186" s="18">
        <v>9590.2402986710695</v>
      </c>
      <c r="AX186" s="19">
        <v>-5.3016975601202204E-3</v>
      </c>
      <c r="AY186" s="18">
        <v>-4527.7643570517203</v>
      </c>
      <c r="AZ186" s="19">
        <v>1.17511615299217E-2</v>
      </c>
      <c r="BA186" s="18"/>
      <c r="BB186" s="19"/>
    </row>
    <row r="187" spans="1:54" x14ac:dyDescent="0.2">
      <c r="A187" s="17">
        <v>2023</v>
      </c>
      <c r="B187" s="17">
        <v>4</v>
      </c>
      <c r="C187" s="18">
        <v>202104.423763598</v>
      </c>
      <c r="D187" s="19">
        <v>3.7227489370435002E-3</v>
      </c>
      <c r="E187" s="18">
        <v>197322.61023686899</v>
      </c>
      <c r="F187" s="19">
        <v>5.2485788290181903E-3</v>
      </c>
      <c r="G187" s="18">
        <v>1287.8910378333601</v>
      </c>
      <c r="H187" s="19">
        <v>1.9709815346967901E-2</v>
      </c>
      <c r="I187" s="18">
        <v>228.11617722186099</v>
      </c>
      <c r="J187" s="19">
        <v>-8.2877074168925501E-3</v>
      </c>
      <c r="K187" s="18">
        <v>35762.040748044499</v>
      </c>
      <c r="L187" s="19">
        <v>3.2088222082833399E-3</v>
      </c>
      <c r="M187" s="18">
        <v>11895.353514218001</v>
      </c>
      <c r="N187" s="19">
        <v>-1.01690757493067E-2</v>
      </c>
      <c r="O187" s="18">
        <v>3500.98185311714</v>
      </c>
      <c r="P187" s="19">
        <v>6.5941239873609003E-2</v>
      </c>
      <c r="Q187" s="18">
        <v>472.91249740137999</v>
      </c>
      <c r="R187" s="19">
        <v>9.8788152590145693E-3</v>
      </c>
      <c r="S187" s="18">
        <v>9796.5049185910393</v>
      </c>
      <c r="T187" s="19">
        <v>9.1311094660220197E-3</v>
      </c>
      <c r="U187" s="18">
        <v>28943.089729676401</v>
      </c>
      <c r="V187" s="19">
        <v>-1.9148471362357099E-2</v>
      </c>
      <c r="W187" s="18">
        <v>6473.9832426943103</v>
      </c>
      <c r="X187" s="19">
        <v>1.9960220540156102E-3</v>
      </c>
      <c r="Y187" s="18">
        <v>16489.5714533053</v>
      </c>
      <c r="Z187" s="19">
        <v>6.6452745400540402E-3</v>
      </c>
      <c r="AA187" s="18">
        <v>3552.9917869187602</v>
      </c>
      <c r="AB187" s="19">
        <v>2.9571027973958101E-2</v>
      </c>
      <c r="AC187" s="18">
        <v>10576.264170505699</v>
      </c>
      <c r="AD187" s="19">
        <v>-7.9444602168390298E-3</v>
      </c>
      <c r="AE187" s="18">
        <v>7889.1983010091799</v>
      </c>
      <c r="AF187" s="19">
        <v>4.9428102590285397E-3</v>
      </c>
      <c r="AG187" s="18">
        <v>35895.158077053398</v>
      </c>
      <c r="AH187" s="19">
        <v>1.2620455721084899E-2</v>
      </c>
      <c r="AI187" s="18">
        <v>20750.798955933999</v>
      </c>
      <c r="AJ187" s="19">
        <v>1.20790445853409E-2</v>
      </c>
      <c r="AK187" s="18">
        <v>1180.1960474334301</v>
      </c>
      <c r="AL187" s="19">
        <v>5.1646418433659597E-3</v>
      </c>
      <c r="AM187" s="18">
        <v>16342.598931128099</v>
      </c>
      <c r="AN187" s="19">
        <v>1.5939918944669802E-2</v>
      </c>
      <c r="AO187" s="18">
        <v>1359.2991785074</v>
      </c>
      <c r="AP187" s="19">
        <v>5.1415261052822903E-3</v>
      </c>
      <c r="AQ187" s="18">
        <v>2643.6225056758999</v>
      </c>
      <c r="AR187" s="19">
        <v>4.7402194939363297E-3</v>
      </c>
      <c r="AS187" s="18">
        <v>651.37386751158704</v>
      </c>
      <c r="AT187" s="19">
        <v>9.5045901127695006E-3</v>
      </c>
      <c r="AU187" s="18">
        <v>4781.8135267293601</v>
      </c>
      <c r="AV187" s="19">
        <v>-5.5439752825810699E-2</v>
      </c>
      <c r="AW187" s="18">
        <v>9367.9324809358495</v>
      </c>
      <c r="AX187" s="19">
        <v>-2.3180630600676402E-2</v>
      </c>
      <c r="AY187" s="18">
        <v>-4586.1189542064903</v>
      </c>
      <c r="AZ187" s="19">
        <v>1.28881700885983E-2</v>
      </c>
      <c r="BA187" s="18"/>
      <c r="BB187" s="19"/>
    </row>
    <row r="188" spans="1:54" x14ac:dyDescent="0.2">
      <c r="A188" s="17">
        <v>2024</v>
      </c>
      <c r="B188" s="17">
        <v>1</v>
      </c>
      <c r="C188" s="18">
        <v>204466.52395082201</v>
      </c>
      <c r="D188" s="19">
        <v>1.1687523425947E-2</v>
      </c>
      <c r="E188" s="18">
        <v>198612.18260327599</v>
      </c>
      <c r="F188" s="19">
        <v>6.5353502310707698E-3</v>
      </c>
      <c r="G188" s="18">
        <v>1287.49314745211</v>
      </c>
      <c r="H188" s="19">
        <v>-3.0894723975827298E-4</v>
      </c>
      <c r="I188" s="18">
        <v>231.73072004434201</v>
      </c>
      <c r="J188" s="19">
        <v>1.58451840921674E-2</v>
      </c>
      <c r="K188" s="18">
        <v>35884.1617286744</v>
      </c>
      <c r="L188" s="19">
        <v>3.4148213601770099E-3</v>
      </c>
      <c r="M188" s="18">
        <v>12173.065942278099</v>
      </c>
      <c r="N188" s="19">
        <v>2.3346294645904E-2</v>
      </c>
      <c r="O188" s="18">
        <v>3796.3504335437101</v>
      </c>
      <c r="P188" s="19">
        <v>8.4367355450180495E-2</v>
      </c>
      <c r="Q188" s="18">
        <v>479.026585618269</v>
      </c>
      <c r="R188" s="19">
        <v>1.2928582455497E-2</v>
      </c>
      <c r="S188" s="18">
        <v>9899.8688175627994</v>
      </c>
      <c r="T188" s="19">
        <v>1.0551099584056801E-2</v>
      </c>
      <c r="U188" s="18">
        <v>28849.398838147401</v>
      </c>
      <c r="V188" s="19">
        <v>-3.2370729042446901E-3</v>
      </c>
      <c r="W188" s="18">
        <v>6523.7171363965199</v>
      </c>
      <c r="X188" s="19">
        <v>7.6821165328686504E-3</v>
      </c>
      <c r="Y188" s="18">
        <v>16733.738980758299</v>
      </c>
      <c r="Z188" s="19">
        <v>1.48073907283994E-2</v>
      </c>
      <c r="AA188" s="18">
        <v>3605.2296639783599</v>
      </c>
      <c r="AB188" s="19">
        <v>1.4702504309729299E-2</v>
      </c>
      <c r="AC188" s="18">
        <v>10524.112935520499</v>
      </c>
      <c r="AD188" s="19">
        <v>-4.9309693994478198E-3</v>
      </c>
      <c r="AE188" s="18">
        <v>7929.6555702863197</v>
      </c>
      <c r="AF188" s="19">
        <v>5.1281851125437603E-3</v>
      </c>
      <c r="AG188" s="18">
        <v>36148.009224441703</v>
      </c>
      <c r="AH188" s="19">
        <v>7.0441575113147099E-3</v>
      </c>
      <c r="AI188" s="18">
        <v>20888.941104870999</v>
      </c>
      <c r="AJ188" s="19">
        <v>6.6571966327799697E-3</v>
      </c>
      <c r="AK188" s="18">
        <v>1184.4334842764999</v>
      </c>
      <c r="AL188" s="19">
        <v>3.5904516476557E-3</v>
      </c>
      <c r="AM188" s="18">
        <v>16484.515988671999</v>
      </c>
      <c r="AN188" s="19">
        <v>8.68387324084385E-3</v>
      </c>
      <c r="AO188" s="18">
        <v>1367.2682612712399</v>
      </c>
      <c r="AP188" s="19">
        <v>5.8626407562398803E-3</v>
      </c>
      <c r="AQ188" s="18">
        <v>2659.22848653649</v>
      </c>
      <c r="AR188" s="19">
        <v>5.9032561672782702E-3</v>
      </c>
      <c r="AS188" s="18">
        <v>659.018631620218</v>
      </c>
      <c r="AT188" s="19">
        <v>1.1736369065334699E-2</v>
      </c>
      <c r="AU188" s="18">
        <v>5854.3413475468997</v>
      </c>
      <c r="AV188" s="19">
        <v>0.22429310863385399</v>
      </c>
      <c r="AW188" s="18">
        <v>10504.5809818588</v>
      </c>
      <c r="AX188" s="19">
        <v>0.121333976652384</v>
      </c>
      <c r="AY188" s="18">
        <v>-4650.2396343119399</v>
      </c>
      <c r="AZ188" s="19">
        <v>1.39814690254885E-2</v>
      </c>
      <c r="BA188" s="18"/>
      <c r="BB188" s="19"/>
    </row>
    <row r="189" spans="1:54" x14ac:dyDescent="0.2">
      <c r="A189" s="17">
        <v>2024</v>
      </c>
      <c r="B189" s="17">
        <v>2</v>
      </c>
      <c r="C189" s="18">
        <v>205322.01609152599</v>
      </c>
      <c r="D189" s="19">
        <v>4.1840205632379703E-3</v>
      </c>
      <c r="E189" s="18">
        <v>200137.63680465301</v>
      </c>
      <c r="F189" s="19">
        <v>7.6805671302893098E-3</v>
      </c>
      <c r="G189" s="18">
        <v>1262.39031106331</v>
      </c>
      <c r="H189" s="19">
        <v>-1.9497452424093099E-2</v>
      </c>
      <c r="I189" s="18">
        <v>225.95525416718201</v>
      </c>
      <c r="J189" s="19">
        <v>-2.4923177540098401E-2</v>
      </c>
      <c r="K189" s="18">
        <v>36664.483249779798</v>
      </c>
      <c r="L189" s="19">
        <v>2.1745569173538599E-2</v>
      </c>
      <c r="M189" s="18">
        <v>13038.508066886299</v>
      </c>
      <c r="N189" s="19">
        <v>7.1094835821309904E-2</v>
      </c>
      <c r="O189" s="18">
        <v>3681.4215956687599</v>
      </c>
      <c r="P189" s="19">
        <v>-3.0273506065050498E-2</v>
      </c>
      <c r="Q189" s="18">
        <v>492.37435177257402</v>
      </c>
      <c r="R189" s="19">
        <v>2.7864353576698E-2</v>
      </c>
      <c r="S189" s="18">
        <v>9929.0808517395199</v>
      </c>
      <c r="T189" s="19">
        <v>2.9507496225502599E-3</v>
      </c>
      <c r="U189" s="18">
        <v>28619.037937095101</v>
      </c>
      <c r="V189" s="19">
        <v>-7.9849463187983104E-3</v>
      </c>
      <c r="W189" s="18">
        <v>6480.7338682604204</v>
      </c>
      <c r="X189" s="19">
        <v>-6.5887694449983103E-3</v>
      </c>
      <c r="Y189" s="18">
        <v>16716.5965677247</v>
      </c>
      <c r="Z189" s="19">
        <v>-1.02442216012077E-3</v>
      </c>
      <c r="AA189" s="18">
        <v>3641.6449176954802</v>
      </c>
      <c r="AB189" s="19">
        <v>1.0100675161128799E-2</v>
      </c>
      <c r="AC189" s="18">
        <v>10627.2235023911</v>
      </c>
      <c r="AD189" s="19">
        <v>9.7975541979049598E-3</v>
      </c>
      <c r="AE189" s="18">
        <v>7962.5069152903197</v>
      </c>
      <c r="AF189" s="19">
        <v>4.1428463963928399E-3</v>
      </c>
      <c r="AG189" s="18">
        <v>36717.699582856003</v>
      </c>
      <c r="AH189" s="19">
        <v>1.5759937286646802E-2</v>
      </c>
      <c r="AI189" s="18">
        <v>21033.945148897601</v>
      </c>
      <c r="AJ189" s="19">
        <v>6.9416656066281198E-3</v>
      </c>
      <c r="AK189" s="18">
        <v>1186.31911435761</v>
      </c>
      <c r="AL189" s="19">
        <v>1.59201010959542E-3</v>
      </c>
      <c r="AM189" s="18">
        <v>16675.147821640599</v>
      </c>
      <c r="AN189" s="19">
        <v>1.1564296646597E-2</v>
      </c>
      <c r="AO189" s="18">
        <v>1368.94108176641</v>
      </c>
      <c r="AP189" s="19">
        <v>1.22347643293907E-3</v>
      </c>
      <c r="AQ189" s="18">
        <v>2664.15961608822</v>
      </c>
      <c r="AR189" s="19">
        <v>1.8543459415751901E-3</v>
      </c>
      <c r="AS189" s="18">
        <v>668.70898465904804</v>
      </c>
      <c r="AT189" s="19">
        <v>1.4704217109926501E-2</v>
      </c>
      <c r="AU189" s="18">
        <v>5184.3792868731798</v>
      </c>
      <c r="AV189" s="19">
        <v>-0.11443850313826499</v>
      </c>
      <c r="AW189" s="18">
        <v>9882.7094312642002</v>
      </c>
      <c r="AX189" s="19">
        <v>-5.92000339345847E-2</v>
      </c>
      <c r="AY189" s="18">
        <v>-4698.3301443910204</v>
      </c>
      <c r="AZ189" s="19">
        <v>1.0341512236110399E-2</v>
      </c>
      <c r="BA189" s="18"/>
      <c r="BB189" s="19"/>
    </row>
    <row r="190" spans="1:54" x14ac:dyDescent="0.2">
      <c r="A190" s="17">
        <v>2024</v>
      </c>
      <c r="B190" s="17">
        <v>3</v>
      </c>
      <c r="C190" s="18">
        <v>206029.404084593</v>
      </c>
      <c r="D190" s="19">
        <v>3.4452612853341801E-3</v>
      </c>
      <c r="E190" s="18">
        <v>200667.605364991</v>
      </c>
      <c r="F190" s="19">
        <v>2.6480204763050801E-3</v>
      </c>
      <c r="G190" s="18">
        <v>1301.4943450778301</v>
      </c>
      <c r="H190" s="19">
        <v>3.0976183571604698E-2</v>
      </c>
      <c r="I190" s="18">
        <v>225.543054251358</v>
      </c>
      <c r="J190" s="19">
        <v>-1.8242546177724701E-3</v>
      </c>
      <c r="K190" s="18">
        <v>36385.877934677897</v>
      </c>
      <c r="L190" s="19">
        <v>-7.5987792655854997E-3</v>
      </c>
      <c r="M190" s="18">
        <v>13225.0860864762</v>
      </c>
      <c r="N190" s="19">
        <v>1.43097675464665E-2</v>
      </c>
      <c r="O190" s="18">
        <v>3908.0309335637398</v>
      </c>
      <c r="P190" s="19">
        <v>6.1554845595947399E-2</v>
      </c>
      <c r="Q190" s="18">
        <v>491.31190158384197</v>
      </c>
      <c r="R190" s="19">
        <v>-2.1578097740222501E-3</v>
      </c>
      <c r="S190" s="18">
        <v>9995.6484243987907</v>
      </c>
      <c r="T190" s="19">
        <v>6.7043036161411598E-3</v>
      </c>
      <c r="U190" s="18">
        <v>28319.8986010396</v>
      </c>
      <c r="V190" s="19">
        <v>-1.04524595380543E-2</v>
      </c>
      <c r="W190" s="18">
        <v>6523.9613382759399</v>
      </c>
      <c r="X190" s="19">
        <v>6.6701504635500201E-3</v>
      </c>
      <c r="Y190" s="18">
        <v>16842.172561522999</v>
      </c>
      <c r="Z190" s="19">
        <v>7.5120550579488299E-3</v>
      </c>
      <c r="AA190" s="18">
        <v>3619.4752136939601</v>
      </c>
      <c r="AB190" s="19">
        <v>-6.0878269305686397E-3</v>
      </c>
      <c r="AC190" s="18">
        <v>10536.9785635546</v>
      </c>
      <c r="AD190" s="19">
        <v>-8.4918642029250292E-3</v>
      </c>
      <c r="AE190" s="18">
        <v>7989.8191733821304</v>
      </c>
      <c r="AF190" s="19">
        <v>3.4301079273619801E-3</v>
      </c>
      <c r="AG190" s="18">
        <v>37153.304802848499</v>
      </c>
      <c r="AH190" s="19">
        <v>1.18636304817925E-2</v>
      </c>
      <c r="AI190" s="18">
        <v>21207.053313452201</v>
      </c>
      <c r="AJ190" s="19">
        <v>8.2299427582035508E-3</v>
      </c>
      <c r="AK190" s="18">
        <v>1196.30318835414</v>
      </c>
      <c r="AL190" s="19">
        <v>8.4160103935728703E-3</v>
      </c>
      <c r="AM190" s="18">
        <v>16746.542966792698</v>
      </c>
      <c r="AN190" s="19">
        <v>4.2815299699738903E-3</v>
      </c>
      <c r="AO190" s="18">
        <v>1378.77751986978</v>
      </c>
      <c r="AP190" s="19">
        <v>7.18543568776275E-3</v>
      </c>
      <c r="AQ190" s="18">
        <v>2694.2661194667699</v>
      </c>
      <c r="AR190" s="19">
        <v>1.1300562923010999E-2</v>
      </c>
      <c r="AS190" s="18">
        <v>675.10674746045902</v>
      </c>
      <c r="AT190" s="19">
        <v>9.5673348918339195E-3</v>
      </c>
      <c r="AU190" s="18">
        <v>5361.7987196020804</v>
      </c>
      <c r="AV190" s="19">
        <v>3.4221923765902502E-2</v>
      </c>
      <c r="AW190" s="18">
        <v>10092.189204045801</v>
      </c>
      <c r="AX190" s="19">
        <v>2.1196593326818301E-2</v>
      </c>
      <c r="AY190" s="18">
        <v>-4730.3904844437402</v>
      </c>
      <c r="AZ190" s="19">
        <v>6.8237733550919897E-3</v>
      </c>
      <c r="BA190" s="18"/>
      <c r="BB190" s="19"/>
    </row>
    <row r="191" spans="1:54" x14ac:dyDescent="0.2">
      <c r="A191" s="17">
        <v>2024</v>
      </c>
      <c r="B191" s="17">
        <v>4</v>
      </c>
      <c r="C191" s="18">
        <v>207025.613008185</v>
      </c>
      <c r="D191" s="19">
        <v>4.8352754696225899E-3</v>
      </c>
      <c r="E191" s="18">
        <v>201841.42293659801</v>
      </c>
      <c r="F191" s="19">
        <v>5.8495618636189598E-3</v>
      </c>
      <c r="G191" s="18">
        <v>1332.8116283946099</v>
      </c>
      <c r="H191" s="19">
        <v>2.4062558116536101E-2</v>
      </c>
      <c r="I191" s="18">
        <v>224.18227446111399</v>
      </c>
      <c r="J191" s="19">
        <v>-6.0333482436910604E-3</v>
      </c>
      <c r="K191" s="18">
        <v>36971.178449397397</v>
      </c>
      <c r="L191" s="19">
        <v>1.6085925307896199E-2</v>
      </c>
      <c r="M191" s="18">
        <v>13646.0079807814</v>
      </c>
      <c r="N191" s="19">
        <v>3.1827535303200899E-2</v>
      </c>
      <c r="O191" s="18">
        <v>3902.8794921359599</v>
      </c>
      <c r="P191" s="19">
        <v>-1.3181680276743699E-3</v>
      </c>
      <c r="Q191" s="18">
        <v>491.70506265878299</v>
      </c>
      <c r="R191" s="19">
        <v>8.0022705266058502E-4</v>
      </c>
      <c r="S191" s="18">
        <v>10022.767502484699</v>
      </c>
      <c r="T191" s="19">
        <v>2.71308842952944E-3</v>
      </c>
      <c r="U191" s="18">
        <v>28031.164987664499</v>
      </c>
      <c r="V191" s="19">
        <v>-1.01954324569699E-2</v>
      </c>
      <c r="W191" s="18">
        <v>6557.1713304572704</v>
      </c>
      <c r="X191" s="19">
        <v>5.0904642837903396E-3</v>
      </c>
      <c r="Y191" s="18">
        <v>17015.886229096399</v>
      </c>
      <c r="Z191" s="19">
        <v>1.0314207798240301E-2</v>
      </c>
      <c r="AA191" s="18">
        <v>3762.7592467301301</v>
      </c>
      <c r="AB191" s="19">
        <v>3.9586963462014103E-2</v>
      </c>
      <c r="AC191" s="18">
        <v>10458.9278909963</v>
      </c>
      <c r="AD191" s="19">
        <v>-7.4073105575379597E-3</v>
      </c>
      <c r="AE191" s="18">
        <v>8013.0873434019404</v>
      </c>
      <c r="AF191" s="19">
        <v>2.9122273627080202E-3</v>
      </c>
      <c r="AG191" s="18">
        <v>37415.692871455503</v>
      </c>
      <c r="AH191" s="19">
        <v>7.0623076466385104E-3</v>
      </c>
      <c r="AI191" s="18">
        <v>21420.698970919399</v>
      </c>
      <c r="AJ191" s="19">
        <v>1.00742736064936E-2</v>
      </c>
      <c r="AK191" s="18">
        <v>1201.04247848608</v>
      </c>
      <c r="AL191" s="19">
        <v>3.96161289050867E-3</v>
      </c>
      <c r="AM191" s="18">
        <v>16789.023098355501</v>
      </c>
      <c r="AN191" s="19">
        <v>2.5366507969481998E-3</v>
      </c>
      <c r="AO191" s="18">
        <v>1397.8329083819899</v>
      </c>
      <c r="AP191" s="19">
        <v>1.38204955024259E-2</v>
      </c>
      <c r="AQ191" s="18">
        <v>2708.2895949294102</v>
      </c>
      <c r="AR191" s="19">
        <v>5.2049333068158203E-3</v>
      </c>
      <c r="AS191" s="18">
        <v>681.49290664848604</v>
      </c>
      <c r="AT191" s="19">
        <v>9.4594806111025793E-3</v>
      </c>
      <c r="AU191" s="18">
        <v>5184.1900715864704</v>
      </c>
      <c r="AV191" s="19">
        <v>-3.3124825698192098E-2</v>
      </c>
      <c r="AW191" s="18">
        <v>9930.6107260565695</v>
      </c>
      <c r="AX191" s="19">
        <v>-1.6010250573232999E-2</v>
      </c>
      <c r="AY191" s="18">
        <v>-4746.4206544701001</v>
      </c>
      <c r="AZ191" s="19">
        <v>3.3887625300856902E-3</v>
      </c>
      <c r="BA191" s="18"/>
      <c r="BB191" s="19"/>
    </row>
    <row r="192" spans="1:54" x14ac:dyDescent="0.2">
      <c r="A192" s="17"/>
      <c r="B192" s="17"/>
      <c r="C192" s="18"/>
      <c r="D192" s="19"/>
      <c r="E192" s="18"/>
      <c r="F192" s="19"/>
      <c r="G192" s="18"/>
      <c r="H192" s="19"/>
      <c r="I192" s="18"/>
      <c r="J192" s="19"/>
      <c r="K192" s="18"/>
      <c r="L192" s="19"/>
      <c r="M192" s="18"/>
      <c r="N192" s="19"/>
      <c r="O192" s="18"/>
      <c r="P192" s="19"/>
      <c r="Q192" s="18"/>
      <c r="R192" s="19"/>
      <c r="S192" s="18"/>
      <c r="T192" s="19"/>
      <c r="U192" s="18"/>
      <c r="V192" s="19"/>
      <c r="W192" s="18"/>
      <c r="X192" s="19"/>
      <c r="Y192" s="18"/>
      <c r="Z192" s="19"/>
      <c r="AA192" s="18"/>
      <c r="AB192" s="19"/>
      <c r="AC192" s="18"/>
      <c r="AD192" s="19"/>
      <c r="AE192" s="18"/>
      <c r="AF192" s="19"/>
      <c r="AG192" s="18"/>
      <c r="AH192" s="19"/>
      <c r="AI192" s="18"/>
      <c r="AJ192" s="19"/>
      <c r="AK192" s="18"/>
      <c r="AL192" s="19"/>
      <c r="AM192" s="18"/>
      <c r="AN192" s="19"/>
      <c r="AO192" s="18"/>
      <c r="AP192" s="19"/>
      <c r="AQ192" s="18"/>
      <c r="AR192" s="19"/>
      <c r="AS192" s="18"/>
      <c r="AT192" s="19"/>
      <c r="AU192" s="18"/>
      <c r="AV192" s="19"/>
      <c r="AW192" s="18"/>
      <c r="AX192" s="19"/>
      <c r="AY192" s="18"/>
      <c r="AZ192" s="19"/>
      <c r="BA192" s="18"/>
      <c r="BB192" s="19"/>
    </row>
  </sheetData>
  <sheetProtection password="DD0B" sheet="1"/>
  <mergeCells count="54">
    <mergeCell ref="AW11:AX11"/>
    <mergeCell ref="AY11:AZ11"/>
    <mergeCell ref="AG11:AH11"/>
    <mergeCell ref="AI11:AJ11"/>
    <mergeCell ref="AK11:AL11"/>
    <mergeCell ref="AM11:AN11"/>
    <mergeCell ref="AO11:AP11"/>
    <mergeCell ref="AA11:AB11"/>
    <mergeCell ref="AC11:AD11"/>
    <mergeCell ref="AE11:AF11"/>
    <mergeCell ref="AQ11:AR11"/>
    <mergeCell ref="AS11:AT11"/>
    <mergeCell ref="Q11:R11"/>
    <mergeCell ref="S11:T11"/>
    <mergeCell ref="U11:V11"/>
    <mergeCell ref="W11:X11"/>
    <mergeCell ref="Y11:Z11"/>
    <mergeCell ref="G11:H11"/>
    <mergeCell ref="I11:J11"/>
    <mergeCell ref="K11:L11"/>
    <mergeCell ref="M11:N11"/>
    <mergeCell ref="O11:P11"/>
    <mergeCell ref="AS6:AT10"/>
    <mergeCell ref="AU6:AV10"/>
    <mergeCell ref="AW6:AX10"/>
    <mergeCell ref="AY6:AZ10"/>
    <mergeCell ref="M8:N10"/>
    <mergeCell ref="W8:X10"/>
    <mergeCell ref="AI6:AJ10"/>
    <mergeCell ref="AK6:AL10"/>
    <mergeCell ref="AM6:AN10"/>
    <mergeCell ref="AO6:AP10"/>
    <mergeCell ref="AQ6:AR10"/>
    <mergeCell ref="Y6:Z10"/>
    <mergeCell ref="AA6:AB10"/>
    <mergeCell ref="AC6:AD10"/>
    <mergeCell ref="AE6:AF10"/>
    <mergeCell ref="AG6:AH10"/>
    <mergeCell ref="E11:F11"/>
    <mergeCell ref="C11:D11"/>
    <mergeCell ref="E6:F10"/>
    <mergeCell ref="C5:D10"/>
    <mergeCell ref="C4:AZ4"/>
    <mergeCell ref="E5:AT5"/>
    <mergeCell ref="AU5:AZ5"/>
    <mergeCell ref="G6:H10"/>
    <mergeCell ref="I6:J10"/>
    <mergeCell ref="K6:L10"/>
    <mergeCell ref="M6:N7"/>
    <mergeCell ref="O6:P10"/>
    <mergeCell ref="Q6:R10"/>
    <mergeCell ref="S6:T10"/>
    <mergeCell ref="U6:V10"/>
    <mergeCell ref="W6:X7"/>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le04"/>
  <dimension ref="A1:BB192"/>
  <sheetViews>
    <sheetView showGridLines="0" zoomScaleNormal="100" workbookViewId="0">
      <pane xSplit="2" ySplit="11" topLeftCell="C12" activePane="bottomRight" state="frozen"/>
      <selection activeCell="C4" sqref="C4:AZ11"/>
      <selection pane="topRight" activeCell="C4" sqref="C4:AZ11"/>
      <selection pane="bottomLeft" activeCell="C4" sqref="C4:AZ11"/>
      <selection pane="bottomRight" activeCell="C4" sqref="C4:AZ11"/>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 xml:space="preserve">ESA 2010, Quarterly aggregates of Gross Domestic Product, production approach, seasonally, calendar and sport event adjusted data. Background information on sport event adjustment can be found in the publication “Konjunkturtendenzen” (“Economic Trends”) from autumn 2022 and in the technical note from 5 September 2022 on the website www.seco.admin.ch. </v>
      </c>
      <c r="C1" s="9"/>
      <c r="E1" s="9"/>
    </row>
    <row r="2" spans="1:54" ht="11.25" customHeight="1" x14ac:dyDescent="0.2">
      <c r="A2" s="7" t="str">
        <f ca="1">INDIRECT("beschriftung!"&amp;ADDRESS(beschriftung!$C$1*12+ROW(beschriftung!$A3)-1,COLUMN(beschriftung!A$1)))</f>
        <v>In Mio. Swiss Francs, at prices of the preceding year, chained values ("annual overlap"), reference year 2015, percentage change to previous quarter</v>
      </c>
      <c r="C2" s="9"/>
      <c r="E2" s="9"/>
    </row>
    <row r="3" spans="1:54" ht="11.25" customHeight="1" x14ac:dyDescent="0.2">
      <c r="C3" s="9"/>
      <c r="E3" s="9"/>
    </row>
    <row r="4" spans="1:54" ht="11.25" customHeight="1" x14ac:dyDescent="0.2">
      <c r="A4" s="5"/>
      <c r="C4" s="38" t="str">
        <f ca="1">INDIRECT("beschriftung!"&amp;ADDRESS(beschriftung!$C$1*12+ROW(beschriftung!$A5)-1,COLUMN(beschriftung!C$1)))</f>
        <v>Gross domestic product</v>
      </c>
      <c r="D4" s="39" t="e">
        <f ca="1">IF(INDIRECT("beschriftung.!"&amp;ADDRESS(#REF!*12+ROW($A5)-1,COLUMN(D$1)))="","",INDIRECT("beschriftung.!"&amp;ADDRESS(#REF!*12+ROW($A5)-1,COLUMN(D$1))))</f>
        <v>#REF!</v>
      </c>
      <c r="E4" s="39" t="e">
        <f ca="1">IF(INDIRECT("beschriftung.!"&amp;ADDRESS(#REF!*12+ROW($A5)-1,COLUMN(E$1)))="","",INDIRECT("beschriftung.!"&amp;ADDRESS(#REF!*12+ROW($A5)-1,COLUMN(E$1))))</f>
        <v>#REF!</v>
      </c>
      <c r="F4" s="39" t="e">
        <f ca="1">IF(INDIRECT("beschriftung.!"&amp;ADDRESS(#REF!*12+ROW($A5)-1,COLUMN(F$1)))="","",INDIRECT("beschriftung.!"&amp;ADDRESS(#REF!*12+ROW($A5)-1,COLUMN(F$1))))</f>
        <v>#REF!</v>
      </c>
      <c r="G4" s="39" t="e">
        <f ca="1">IF(INDIRECT("beschriftung.!"&amp;ADDRESS(#REF!*12+ROW($A5)-1,COLUMN(G$1)))="","",INDIRECT("beschriftung.!"&amp;ADDRESS(#REF!*12+ROW($A5)-1,COLUMN(G$1))))</f>
        <v>#REF!</v>
      </c>
      <c r="H4" s="39" t="e">
        <f ca="1">IF(INDIRECT("beschriftung.!"&amp;ADDRESS(#REF!*12+ROW($A5)-1,COLUMN(H$1)))="","",INDIRECT("beschriftung.!"&amp;ADDRESS(#REF!*12+ROW($A5)-1,COLUMN(H$1))))</f>
        <v>#REF!</v>
      </c>
      <c r="I4" s="39" t="e">
        <f ca="1">IF(INDIRECT("beschriftung.!"&amp;ADDRESS(#REF!*12+ROW($A5)-1,COLUMN(I$1)))="","",INDIRECT("beschriftung.!"&amp;ADDRESS(#REF!*12+ROW($A5)-1,COLUMN(I$1))))</f>
        <v>#REF!</v>
      </c>
      <c r="J4" s="39" t="e">
        <f ca="1">IF(INDIRECT("beschriftung.!"&amp;ADDRESS(#REF!*12+ROW($A5)-1,COLUMN(J$1)))="","",INDIRECT("beschriftung.!"&amp;ADDRESS(#REF!*12+ROW($A5)-1,COLUMN(J$1))))</f>
        <v>#REF!</v>
      </c>
      <c r="K4" s="39" t="e">
        <f ca="1">IF(INDIRECT("beschriftung.!"&amp;ADDRESS(#REF!*12+ROW($A5)-1,COLUMN(K$1)))="","",INDIRECT("beschriftung.!"&amp;ADDRESS(#REF!*12+ROW($A5)-1,COLUMN(K$1))))</f>
        <v>#REF!</v>
      </c>
      <c r="L4" s="39" t="e">
        <f ca="1">IF(INDIRECT("beschriftung.!"&amp;ADDRESS(#REF!*12+ROW($A5)-1,COLUMN(L$1)))="","",INDIRECT("beschriftung.!"&amp;ADDRESS(#REF!*12+ROW($A5)-1,COLUMN(L$1))))</f>
        <v>#REF!</v>
      </c>
      <c r="M4" s="39"/>
      <c r="N4" s="39"/>
      <c r="O4" s="39" t="e">
        <f ca="1">IF(INDIRECT("beschriftung.!"&amp;ADDRESS(#REF!*12+ROW($A5)-1,COLUMN(O$1)))="","",INDIRECT("beschriftung.!"&amp;ADDRESS(#REF!*12+ROW($A5)-1,COLUMN(O$1))))</f>
        <v>#REF!</v>
      </c>
      <c r="P4" s="39" t="e">
        <f ca="1">IF(INDIRECT("beschriftung.!"&amp;ADDRESS(#REF!*12+ROW($A5)-1,COLUMN(P$1)))="","",INDIRECT("beschriftung.!"&amp;ADDRESS(#REF!*12+ROW($A5)-1,COLUMN(P$1))))</f>
        <v>#REF!</v>
      </c>
      <c r="Q4" s="39"/>
      <c r="R4" s="39"/>
      <c r="S4" s="39" t="e">
        <f ca="1">IF(INDIRECT("beschriftung.!"&amp;ADDRESS(#REF!*12+ROW($A5)-1,COLUMN(S$1)))="","",INDIRECT("beschriftung.!"&amp;ADDRESS(#REF!*12+ROW($A5)-1,COLUMN(S$1))))</f>
        <v>#REF!</v>
      </c>
      <c r="T4" s="39" t="e">
        <f ca="1">IF(INDIRECT("beschriftung.!"&amp;ADDRESS(#REF!*12+ROW($A5)-1,COLUMN(T$1)))="","",INDIRECT("beschriftung.!"&amp;ADDRESS(#REF!*12+ROW($A5)-1,COLUMN(T$1))))</f>
        <v>#REF!</v>
      </c>
      <c r="U4" s="39" t="e">
        <f ca="1">IF(INDIRECT("beschriftung.!"&amp;ADDRESS(#REF!*12+ROW($A5)-1,COLUMN(U$1)))="","",INDIRECT("beschriftung.!"&amp;ADDRESS(#REF!*12+ROW($A5)-1,COLUMN(U$1))))</f>
        <v>#REF!</v>
      </c>
      <c r="V4" s="39" t="e">
        <f ca="1">IF(INDIRECT("beschriftung.!"&amp;ADDRESS(#REF!*12+ROW($A5)-1,COLUMN(V$1)))="","",INDIRECT("beschriftung.!"&amp;ADDRESS(#REF!*12+ROW($A5)-1,COLUMN(V$1))))</f>
        <v>#REF!</v>
      </c>
      <c r="W4" s="39"/>
      <c r="X4" s="39"/>
      <c r="Y4" s="39" t="e">
        <f ca="1">IF(INDIRECT("beschriftung.!"&amp;ADDRESS(#REF!*12+ROW($A5)-1,COLUMN(Y$1)))="","",INDIRECT("beschriftung.!"&amp;ADDRESS(#REF!*12+ROW($A5)-1,COLUMN(Y$1))))</f>
        <v>#REF!</v>
      </c>
      <c r="Z4" s="39" t="e">
        <f ca="1">IF(INDIRECT("beschriftung.!"&amp;ADDRESS(#REF!*12+ROW($A5)-1,COLUMN(Z$1)))="","",INDIRECT("beschriftung.!"&amp;ADDRESS(#REF!*12+ROW($A5)-1,COLUMN(Z$1))))</f>
        <v>#REF!</v>
      </c>
      <c r="AA4" s="39" t="e">
        <f ca="1">IF(INDIRECT("beschriftung.!"&amp;ADDRESS(#REF!*12+ROW($A5)-1,COLUMN(AA$1)))="","",INDIRECT("beschriftung.!"&amp;ADDRESS(#REF!*12+ROW($A5)-1,COLUMN(AA$1))))</f>
        <v>#REF!</v>
      </c>
      <c r="AB4" s="39" t="e">
        <f ca="1">IF(INDIRECT("beschriftung.!"&amp;ADDRESS(#REF!*12+ROW($A5)-1,COLUMN(AB$1)))="","",INDIRECT("beschriftung.!"&amp;ADDRESS(#REF!*12+ROW($A5)-1,COLUMN(AB$1))))</f>
        <v>#REF!</v>
      </c>
      <c r="AC4" s="39" t="e">
        <f ca="1">IF(INDIRECT("beschriftung.!"&amp;ADDRESS(#REF!*12+ROW($A5)-1,COLUMN(AC$1)))="","",INDIRECT("beschriftung.!"&amp;ADDRESS(#REF!*12+ROW($A5)-1,COLUMN(AC$1))))</f>
        <v>#REF!</v>
      </c>
      <c r="AD4" s="39" t="e">
        <f ca="1">IF(INDIRECT("beschriftung.!"&amp;ADDRESS(#REF!*12+ROW($A5)-1,COLUMN(AD$1)))="","",INDIRECT("beschriftung.!"&amp;ADDRESS(#REF!*12+ROW($A5)-1,COLUMN(AD$1))))</f>
        <v>#REF!</v>
      </c>
      <c r="AE4" s="39" t="e">
        <f ca="1">IF(INDIRECT("beschriftung.!"&amp;ADDRESS(#REF!*12+ROW($A5)-1,COLUMN(AE$1)))="","",INDIRECT("beschriftung.!"&amp;ADDRESS(#REF!*12+ROW($A5)-1,COLUMN(AE$1))))</f>
        <v>#REF!</v>
      </c>
      <c r="AF4" s="39" t="e">
        <f ca="1">IF(INDIRECT("beschriftung.!"&amp;ADDRESS(#REF!*12+ROW($A5)-1,COLUMN(AF$1)))="","",INDIRECT("beschriftung.!"&amp;ADDRESS(#REF!*12+ROW($A5)-1,COLUMN(AF$1))))</f>
        <v>#REF!</v>
      </c>
      <c r="AG4" s="39" t="e">
        <f ca="1">IF(INDIRECT("beschriftung.!"&amp;ADDRESS(#REF!*12+ROW($A5)-1,COLUMN(AG$1)))="","",INDIRECT("beschriftung.!"&amp;ADDRESS(#REF!*12+ROW($A5)-1,COLUMN(AG$1))))</f>
        <v>#REF!</v>
      </c>
      <c r="AH4" s="39" t="e">
        <f ca="1">IF(INDIRECT("beschriftung.!"&amp;ADDRESS(#REF!*12+ROW($A5)-1,COLUMN(AH$1)))="","",INDIRECT("beschriftung.!"&amp;ADDRESS(#REF!*12+ROW($A5)-1,COLUMN(AH$1))))</f>
        <v>#REF!</v>
      </c>
      <c r="AI4" s="39" t="e">
        <f ca="1">IF(INDIRECT("beschriftung.!"&amp;ADDRESS(#REF!*12+ROW($A5)-1,COLUMN(AI$1)))="","",INDIRECT("beschriftung.!"&amp;ADDRESS(#REF!*12+ROW($A5)-1,COLUMN(AI$1))))</f>
        <v>#REF!</v>
      </c>
      <c r="AJ4" s="39" t="e">
        <f ca="1">IF(INDIRECT("beschriftung.!"&amp;ADDRESS(#REF!*12+ROW($A5)-1,COLUMN(AJ$1)))="","",INDIRECT("beschriftung.!"&amp;ADDRESS(#REF!*12+ROW($A5)-1,COLUMN(AJ$1))))</f>
        <v>#REF!</v>
      </c>
      <c r="AK4" s="39" t="e">
        <f ca="1">IF(INDIRECT("beschriftung.!"&amp;ADDRESS(#REF!*12+ROW($A5)-1,COLUMN(AK$1)))="","",INDIRECT("beschriftung.!"&amp;ADDRESS(#REF!*12+ROW($A5)-1,COLUMN(AK$1))))</f>
        <v>#REF!</v>
      </c>
      <c r="AL4" s="39" t="e">
        <f ca="1">IF(INDIRECT("beschriftung.!"&amp;ADDRESS(#REF!*12+ROW($A5)-1,COLUMN(AL$1)))="","",INDIRECT("beschriftung.!"&amp;ADDRESS(#REF!*12+ROW($A5)-1,COLUMN(AL$1))))</f>
        <v>#REF!</v>
      </c>
      <c r="AM4" s="39" t="e">
        <f ca="1">IF(INDIRECT("beschriftung.!"&amp;ADDRESS(#REF!*12+ROW($A5)-1,COLUMN(AM$1)))="","",INDIRECT("beschriftung.!"&amp;ADDRESS(#REF!*12+ROW($A5)-1,COLUMN(AM$1))))</f>
        <v>#REF!</v>
      </c>
      <c r="AN4" s="39" t="e">
        <f ca="1">IF(INDIRECT("beschriftung.!"&amp;ADDRESS(#REF!*12+ROW($A5)-1,COLUMN(AN$1)))="","",INDIRECT("beschriftung.!"&amp;ADDRESS(#REF!*12+ROW($A5)-1,COLUMN(AN$1))))</f>
        <v>#REF!</v>
      </c>
      <c r="AO4" s="39" t="e">
        <f ca="1">IF(INDIRECT("beschriftung.!"&amp;ADDRESS(#REF!*12+ROW($A5)-1,COLUMN(AO$1)))="","",INDIRECT("beschriftung.!"&amp;ADDRESS(#REF!*12+ROW($A5)-1,COLUMN(AO$1))))</f>
        <v>#REF!</v>
      </c>
      <c r="AP4" s="39" t="e">
        <f ca="1">IF(INDIRECT("beschriftung.!"&amp;ADDRESS(#REF!*12+ROW($A5)-1,COLUMN(AP$1)))="","",INDIRECT("beschriftung.!"&amp;ADDRESS(#REF!*12+ROW($A5)-1,COLUMN(AP$1))))</f>
        <v>#REF!</v>
      </c>
      <c r="AQ4" s="39"/>
      <c r="AR4" s="39"/>
      <c r="AS4" s="39" t="e">
        <f ca="1">IF(INDIRECT("beschriftung.!"&amp;ADDRESS(#REF!*12+ROW($A5)-1,COLUMN(AS$1)))="","",INDIRECT("beschriftung.!"&amp;ADDRESS(#REF!*12+ROW($A5)-1,COLUMN(AS$1))))</f>
        <v>#REF!</v>
      </c>
      <c r="AT4" s="39" t="e">
        <f ca="1">IF(INDIRECT("beschriftung.!"&amp;ADDRESS(#REF!*12+ROW($A5)-1,COLUMN(AT$1)))="","",INDIRECT("beschriftung.!"&amp;ADDRESS(#REF!*12+ROW($A5)-1,COLUMN(AT$1))))</f>
        <v>#REF!</v>
      </c>
      <c r="AU4" s="39" t="e">
        <f ca="1">IF(INDIRECT("beschriftung.!"&amp;ADDRESS(#REF!*12+ROW($A5)-1,COLUMN(AU$1)))="","",INDIRECT("beschriftung.!"&amp;ADDRESS(#REF!*12+ROW($A5)-1,COLUMN(AU$1))))</f>
        <v>#REF!</v>
      </c>
      <c r="AV4" s="39" t="e">
        <f ca="1">IF(INDIRECT("beschriftung.!"&amp;ADDRESS(#REF!*12+ROW($A5)-1,COLUMN(AV$1)))="","",INDIRECT("beschriftung.!"&amp;ADDRESS(#REF!*12+ROW($A5)-1,COLUMN(AV$1))))</f>
        <v>#REF!</v>
      </c>
      <c r="AW4" s="39" t="e">
        <f ca="1">IF(INDIRECT("beschriftung.!"&amp;ADDRESS(#REF!*12+ROW($A5)-1,COLUMN(AW$1)))="","",INDIRECT("beschriftung.!"&amp;ADDRESS(#REF!*12+ROW($A5)-1,COLUMN(AW$1))))</f>
        <v>#REF!</v>
      </c>
      <c r="AX4" s="39" t="e">
        <f ca="1">IF(INDIRECT("beschriftung.!"&amp;ADDRESS(#REF!*12+ROW($A5)-1,COLUMN(AX$1)))="","",INDIRECT("beschriftung.!"&amp;ADDRESS(#REF!*12+ROW($A5)-1,COLUMN(AX$1))))</f>
        <v>#REF!</v>
      </c>
      <c r="AY4" s="39" t="e">
        <f ca="1">IF(INDIRECT("beschriftung.!"&amp;ADDRESS(#REF!*12+ROW($A5)-1,COLUMN(AY$1)))="","",INDIRECT("beschriftung.!"&amp;ADDRESS(#REF!*12+ROW($A5)-1,COLUMN(AY$1))))</f>
        <v>#REF!</v>
      </c>
      <c r="AZ4" s="40" t="e">
        <f ca="1">IF(INDIRECT("beschriftung.!"&amp;ADDRESS(#REF!*12+ROW($A5)-1,COLUMN(AZ$1)))="","",INDIRECT("beschriftung.!"&amp;ADDRESS(#REF!*12+ROW($A5)-1,COLUMN(AZ$1))))</f>
        <v>#REF!</v>
      </c>
    </row>
    <row r="5" spans="1:54" ht="11.25" customHeight="1" x14ac:dyDescent="0.2">
      <c r="A5" s="5"/>
      <c r="C5" s="32"/>
      <c r="D5" s="33"/>
      <c r="E5" s="41" t="str">
        <f ca="1">INDIRECT("beschriftung!"&amp;ADDRESS(beschriftung!$C$1*12+ROW(beschriftung!$A6)-1,COLUMN(beschriftung!D$1)))</f>
        <v>Gross value added before adjustments</v>
      </c>
      <c r="F5" s="39" t="e">
        <f ca="1">IF(INDIRECT("beschriftung.!"&amp;ADDRESS(#REF!*12+ROW($A6)-1,COLUMN(F$1)))="","",INDIRECT("beschriftung.!"&amp;ADDRESS(#REF!*12+ROW($A6)-1,COLUMN(F$1))))</f>
        <v>#REF!</v>
      </c>
      <c r="G5" s="39" t="e">
        <f ca="1">IF(INDIRECT("beschriftung.!"&amp;ADDRESS(#REF!*12+ROW($A6)-1,COLUMN(G$1)))="","",INDIRECT("beschriftung.!"&amp;ADDRESS(#REF!*12+ROW($A6)-1,COLUMN(G$1))))</f>
        <v>#REF!</v>
      </c>
      <c r="H5" s="39" t="e">
        <f ca="1">IF(INDIRECT("beschriftung.!"&amp;ADDRESS(#REF!*12+ROW($A6)-1,COLUMN(H$1)))="","",INDIRECT("beschriftung.!"&amp;ADDRESS(#REF!*12+ROW($A6)-1,COLUMN(H$1))))</f>
        <v>#REF!</v>
      </c>
      <c r="I5" s="39" t="e">
        <f ca="1">IF(INDIRECT("beschriftung.!"&amp;ADDRESS(#REF!*12+ROW($A6)-1,COLUMN(I$1)))="","",INDIRECT("beschriftung.!"&amp;ADDRESS(#REF!*12+ROW($A6)-1,COLUMN(I$1))))</f>
        <v>#REF!</v>
      </c>
      <c r="J5" s="39" t="e">
        <f ca="1">IF(INDIRECT("beschriftung.!"&amp;ADDRESS(#REF!*12+ROW($A6)-1,COLUMN(J$1)))="","",INDIRECT("beschriftung.!"&amp;ADDRESS(#REF!*12+ROW($A6)-1,COLUMN(J$1))))</f>
        <v>#REF!</v>
      </c>
      <c r="K5" s="39" t="e">
        <f ca="1">IF(INDIRECT("beschriftung.!"&amp;ADDRESS(#REF!*12+ROW($A6)-1,COLUMN(K$1)))="","",INDIRECT("beschriftung.!"&amp;ADDRESS(#REF!*12+ROW($A6)-1,COLUMN(K$1))))</f>
        <v>#REF!</v>
      </c>
      <c r="L5" s="39" t="e">
        <f ca="1">IF(INDIRECT("beschriftung.!"&amp;ADDRESS(#REF!*12+ROW($A6)-1,COLUMN(L$1)))="","",INDIRECT("beschriftung.!"&amp;ADDRESS(#REF!*12+ROW($A6)-1,COLUMN(L$1))))</f>
        <v>#REF!</v>
      </c>
      <c r="M5" s="39"/>
      <c r="N5" s="39"/>
      <c r="O5" s="39" t="e">
        <f ca="1">IF(INDIRECT("beschriftung.!"&amp;ADDRESS(#REF!*12+ROW($A6)-1,COLUMN(O$1)))="","",INDIRECT("beschriftung.!"&amp;ADDRESS(#REF!*12+ROW($A6)-1,COLUMN(O$1))))</f>
        <v>#REF!</v>
      </c>
      <c r="P5" s="39" t="e">
        <f ca="1">IF(INDIRECT("beschriftung.!"&amp;ADDRESS(#REF!*12+ROW($A6)-1,COLUMN(P$1)))="","",INDIRECT("beschriftung.!"&amp;ADDRESS(#REF!*12+ROW($A6)-1,COLUMN(P$1))))</f>
        <v>#REF!</v>
      </c>
      <c r="Q5" s="39"/>
      <c r="R5" s="39"/>
      <c r="S5" s="39" t="e">
        <f ca="1">IF(INDIRECT("beschriftung.!"&amp;ADDRESS(#REF!*12+ROW($A6)-1,COLUMN(S$1)))="","",INDIRECT("beschriftung.!"&amp;ADDRESS(#REF!*12+ROW($A6)-1,COLUMN(S$1))))</f>
        <v>#REF!</v>
      </c>
      <c r="T5" s="39" t="e">
        <f ca="1">IF(INDIRECT("beschriftung.!"&amp;ADDRESS(#REF!*12+ROW($A6)-1,COLUMN(T$1)))="","",INDIRECT("beschriftung.!"&amp;ADDRESS(#REF!*12+ROW($A6)-1,COLUMN(T$1))))</f>
        <v>#REF!</v>
      </c>
      <c r="U5" s="39" t="e">
        <f ca="1">IF(INDIRECT("beschriftung.!"&amp;ADDRESS(#REF!*12+ROW($A6)-1,COLUMN(U$1)))="","",INDIRECT("beschriftung.!"&amp;ADDRESS(#REF!*12+ROW($A6)-1,COLUMN(U$1))))</f>
        <v>#REF!</v>
      </c>
      <c r="V5" s="39" t="e">
        <f ca="1">IF(INDIRECT("beschriftung.!"&amp;ADDRESS(#REF!*12+ROW($A6)-1,COLUMN(V$1)))="","",INDIRECT("beschriftung.!"&amp;ADDRESS(#REF!*12+ROW($A6)-1,COLUMN(V$1))))</f>
        <v>#REF!</v>
      </c>
      <c r="W5" s="39"/>
      <c r="X5" s="39"/>
      <c r="Y5" s="39" t="e">
        <f ca="1">IF(INDIRECT("beschriftung.!"&amp;ADDRESS(#REF!*12+ROW($A6)-1,COLUMN(Y$1)))="","",INDIRECT("beschriftung.!"&amp;ADDRESS(#REF!*12+ROW($A6)-1,COLUMN(Y$1))))</f>
        <v>#REF!</v>
      </c>
      <c r="Z5" s="39" t="e">
        <f ca="1">IF(INDIRECT("beschriftung.!"&amp;ADDRESS(#REF!*12+ROW($A6)-1,COLUMN(Z$1)))="","",INDIRECT("beschriftung.!"&amp;ADDRESS(#REF!*12+ROW($A6)-1,COLUMN(Z$1))))</f>
        <v>#REF!</v>
      </c>
      <c r="AA5" s="39" t="e">
        <f ca="1">IF(INDIRECT("beschriftung.!"&amp;ADDRESS(#REF!*12+ROW($A6)-1,COLUMN(AA$1)))="","",INDIRECT("beschriftung.!"&amp;ADDRESS(#REF!*12+ROW($A6)-1,COLUMN(AA$1))))</f>
        <v>#REF!</v>
      </c>
      <c r="AB5" s="39" t="e">
        <f ca="1">IF(INDIRECT("beschriftung.!"&amp;ADDRESS(#REF!*12+ROW($A6)-1,COLUMN(AB$1)))="","",INDIRECT("beschriftung.!"&amp;ADDRESS(#REF!*12+ROW($A6)-1,COLUMN(AB$1))))</f>
        <v>#REF!</v>
      </c>
      <c r="AC5" s="39" t="e">
        <f ca="1">IF(INDIRECT("beschriftung.!"&amp;ADDRESS(#REF!*12+ROW($A6)-1,COLUMN(AC$1)))="","",INDIRECT("beschriftung.!"&amp;ADDRESS(#REF!*12+ROW($A6)-1,COLUMN(AC$1))))</f>
        <v>#REF!</v>
      </c>
      <c r="AD5" s="39" t="e">
        <f ca="1">IF(INDIRECT("beschriftung.!"&amp;ADDRESS(#REF!*12+ROW($A6)-1,COLUMN(AD$1)))="","",INDIRECT("beschriftung.!"&amp;ADDRESS(#REF!*12+ROW($A6)-1,COLUMN(AD$1))))</f>
        <v>#REF!</v>
      </c>
      <c r="AE5" s="39" t="e">
        <f ca="1">IF(INDIRECT("beschriftung.!"&amp;ADDRESS(#REF!*12+ROW($A6)-1,COLUMN(AE$1)))="","",INDIRECT("beschriftung.!"&amp;ADDRESS(#REF!*12+ROW($A6)-1,COLUMN(AE$1))))</f>
        <v>#REF!</v>
      </c>
      <c r="AF5" s="39" t="e">
        <f ca="1">IF(INDIRECT("beschriftung.!"&amp;ADDRESS(#REF!*12+ROW($A6)-1,COLUMN(AF$1)))="","",INDIRECT("beschriftung.!"&amp;ADDRESS(#REF!*12+ROW($A6)-1,COLUMN(AF$1))))</f>
        <v>#REF!</v>
      </c>
      <c r="AG5" s="39" t="e">
        <f ca="1">IF(INDIRECT("beschriftung.!"&amp;ADDRESS(#REF!*12+ROW($A6)-1,COLUMN(AG$1)))="","",INDIRECT("beschriftung.!"&amp;ADDRESS(#REF!*12+ROW($A6)-1,COLUMN(AG$1))))</f>
        <v>#REF!</v>
      </c>
      <c r="AH5" s="39" t="e">
        <f ca="1">IF(INDIRECT("beschriftung.!"&amp;ADDRESS(#REF!*12+ROW($A6)-1,COLUMN(AH$1)))="","",INDIRECT("beschriftung.!"&amp;ADDRESS(#REF!*12+ROW($A6)-1,COLUMN(AH$1))))</f>
        <v>#REF!</v>
      </c>
      <c r="AI5" s="39" t="e">
        <f ca="1">IF(INDIRECT("beschriftung.!"&amp;ADDRESS(#REF!*12+ROW($A6)-1,COLUMN(AI$1)))="","",INDIRECT("beschriftung.!"&amp;ADDRESS(#REF!*12+ROW($A6)-1,COLUMN(AI$1))))</f>
        <v>#REF!</v>
      </c>
      <c r="AJ5" s="39" t="e">
        <f ca="1">IF(INDIRECT("beschriftung.!"&amp;ADDRESS(#REF!*12+ROW($A6)-1,COLUMN(AJ$1)))="","",INDIRECT("beschriftung.!"&amp;ADDRESS(#REF!*12+ROW($A6)-1,COLUMN(AJ$1))))</f>
        <v>#REF!</v>
      </c>
      <c r="AK5" s="39" t="e">
        <f ca="1">IF(INDIRECT("beschriftung.!"&amp;ADDRESS(#REF!*12+ROW($A6)-1,COLUMN(AK$1)))="","",INDIRECT("beschriftung.!"&amp;ADDRESS(#REF!*12+ROW($A6)-1,COLUMN(AK$1))))</f>
        <v>#REF!</v>
      </c>
      <c r="AL5" s="39" t="e">
        <f ca="1">IF(INDIRECT("beschriftung.!"&amp;ADDRESS(#REF!*12+ROW($A6)-1,COLUMN(AL$1)))="","",INDIRECT("beschriftung.!"&amp;ADDRESS(#REF!*12+ROW($A6)-1,COLUMN(AL$1))))</f>
        <v>#REF!</v>
      </c>
      <c r="AM5" s="39" t="e">
        <f ca="1">IF(INDIRECT("beschriftung.!"&amp;ADDRESS(#REF!*12+ROW($A6)-1,COLUMN(AM$1)))="","",INDIRECT("beschriftung.!"&amp;ADDRESS(#REF!*12+ROW($A6)-1,COLUMN(AM$1))))</f>
        <v>#REF!</v>
      </c>
      <c r="AN5" s="39" t="e">
        <f ca="1">IF(INDIRECT("beschriftung.!"&amp;ADDRESS(#REF!*12+ROW($A6)-1,COLUMN(AN$1)))="","",INDIRECT("beschriftung.!"&amp;ADDRESS(#REF!*12+ROW($A6)-1,COLUMN(AN$1))))</f>
        <v>#REF!</v>
      </c>
      <c r="AO5" s="39" t="e">
        <f ca="1">IF(INDIRECT("beschriftung.!"&amp;ADDRESS(#REF!*12+ROW($A6)-1,COLUMN(AO$1)))="","",INDIRECT("beschriftung.!"&amp;ADDRESS(#REF!*12+ROW($A6)-1,COLUMN(AO$1))))</f>
        <v>#REF!</v>
      </c>
      <c r="AP5" s="39" t="e">
        <f ca="1">IF(INDIRECT("beschriftung.!"&amp;ADDRESS(#REF!*12+ROW($A6)-1,COLUMN(AP$1)))="","",INDIRECT("beschriftung.!"&amp;ADDRESS(#REF!*12+ROW($A6)-1,COLUMN(AP$1))))</f>
        <v>#REF!</v>
      </c>
      <c r="AQ5" s="39"/>
      <c r="AR5" s="39"/>
      <c r="AS5" s="39" t="e">
        <f ca="1">IF(INDIRECT("beschriftung.!"&amp;ADDRESS(#REF!*12+ROW($A6)-1,COLUMN(AS$1)))="","",INDIRECT("beschriftung.!"&amp;ADDRESS(#REF!*12+ROW($A6)-1,COLUMN(AS$1))))</f>
        <v>#REF!</v>
      </c>
      <c r="AT5" s="42" t="e">
        <f ca="1">IF(INDIRECT("beschriftung.!"&amp;ADDRESS(#REF!*12+ROW($A6)-1,COLUMN(AT$1)))="","",INDIRECT("beschriftung.!"&amp;ADDRESS(#REF!*12+ROW($A6)-1,COLUMN(AT$1))))</f>
        <v>#REF!</v>
      </c>
      <c r="AU5" s="41" t="str">
        <f ca="1">INDIRECT("beschriftung!"&amp;ADDRESS(beschriftung!$C$1*12+ROW(beschriftung!$A6)-1,COLUMN(beschriftung!AS$1)))</f>
        <v>Adjustments</v>
      </c>
      <c r="AV5" s="39" t="e">
        <f ca="1">IF(INDIRECT("beschriftung.!"&amp;ADDRESS(#REF!*12+ROW($A6)-1,COLUMN(AV$1)))="","",INDIRECT("beschriftung.!"&amp;ADDRESS(#REF!*12+ROW($A6)-1,COLUMN(AV$1))))</f>
        <v>#REF!</v>
      </c>
      <c r="AW5" s="39" t="e">
        <f ca="1">IF(INDIRECT("beschriftung.!"&amp;ADDRESS(#REF!*12+ROW($A6)-1,COLUMN(AW$1)))="","",INDIRECT("beschriftung.!"&amp;ADDRESS(#REF!*12+ROW($A6)-1,COLUMN(AW$1))))</f>
        <v>#REF!</v>
      </c>
      <c r="AX5" s="39" t="e">
        <f ca="1">IF(INDIRECT("beschriftung.!"&amp;ADDRESS(#REF!*12+ROW($A6)-1,COLUMN(AX$1)))="","",INDIRECT("beschriftung.!"&amp;ADDRESS(#REF!*12+ROW($A6)-1,COLUMN(AX$1))))</f>
        <v>#REF!</v>
      </c>
      <c r="AY5" s="39" t="e">
        <f ca="1">IF(INDIRECT("beschriftung.!"&amp;ADDRESS(#REF!*12+ROW($A6)-1,COLUMN(AY$1)))="","",INDIRECT("beschriftung.!"&amp;ADDRESS(#REF!*12+ROW($A6)-1,COLUMN(AY$1))))</f>
        <v>#REF!</v>
      </c>
      <c r="AZ5" s="42" t="e">
        <f ca="1">IF(INDIRECT("beschriftung.!"&amp;ADDRESS(#REF!*12+ROW($A6)-1,COLUMN(AZ$1)))="","",INDIRECT("beschriftung.!"&amp;ADDRESS(#REF!*12+ROW($A6)-1,COLUMN(AZ$1))))</f>
        <v>#REF!</v>
      </c>
    </row>
    <row r="6" spans="1:54" ht="11.25" customHeight="1" x14ac:dyDescent="0.2">
      <c r="A6" s="5"/>
      <c r="C6" s="34"/>
      <c r="D6" s="35"/>
      <c r="E6" s="26" t="s">
        <v>3</v>
      </c>
      <c r="F6" s="27"/>
      <c r="G6" s="43" t="str">
        <f ca="1">INDIRECT("beschriftung!"&amp;ADDRESS(beschriftung!$C$1*12+ROW(beschriftung!$A7)-1,COLUMN(beschriftung!E$1)))</f>
        <v xml:space="preserve">Agriculture, forestry and fishing </v>
      </c>
      <c r="H6" s="43"/>
      <c r="I6" s="43" t="str">
        <f ca="1">INDIRECT("beschriftung!"&amp;ADDRESS(beschriftung!$C$1*12+ROW(beschriftung!$A7)-1,COLUMN(beschriftung!G$1)))</f>
        <v>Mining and quarrying</v>
      </c>
      <c r="J6" s="43"/>
      <c r="K6" s="43" t="str">
        <f ca="1">INDIRECT("beschriftung!"&amp;ADDRESS(beschriftung!$C$1*12+ROW(beschriftung!$A7)-1,COLUMN(beschriftung!I$1)))</f>
        <v>Manufacturing</v>
      </c>
      <c r="L6" s="47"/>
      <c r="M6" s="49"/>
      <c r="N6" s="50"/>
      <c r="O6" s="43" t="str">
        <f ca="1">INDIRECT("beschriftung!"&amp;ADDRESS(beschriftung!$C$1*12+ROW(beschriftung!$A7)-1,COLUMN(beschriftung!M$1)))</f>
        <v>Electricity, gas, steam and air conditioning supply</v>
      </c>
      <c r="P6" s="43"/>
      <c r="Q6" s="43" t="str">
        <f ca="1">INDIRECT("beschriftung!"&amp;ADDRESS(beschriftung!$C$1*12+ROW(beschriftung!$A7)-1,COLUMN(beschriftung!O$1)))</f>
        <v>Water supply, sewerage, waste management and remediation activities</v>
      </c>
      <c r="R6" s="43"/>
      <c r="S6" s="43" t="str">
        <f ca="1">INDIRECT("beschriftung!"&amp;ADDRESS(beschriftung!$C$1*12+ROW(beschriftung!$A7)-1,COLUMN(beschriftung!Q$1)))</f>
        <v>Construction</v>
      </c>
      <c r="T6" s="43"/>
      <c r="U6" s="43" t="str">
        <f ca="1">INDIRECT("beschriftung!"&amp;ADDRESS(beschriftung!$C$1*12+ROW(beschriftung!$A7)-1,COLUMN(beschriftung!S$1)))</f>
        <v>Trade, repair of motor vehicles and motorcycles</v>
      </c>
      <c r="V6" s="47"/>
      <c r="W6" s="49"/>
      <c r="X6" s="50"/>
      <c r="Y6" s="43" t="str">
        <f ca="1">INDIRECT("beschriftung!"&amp;ADDRESS(beschriftung!$C$1*12+ROW(beschriftung!$A7)-1,COLUMN(beschriftung!W$1)))</f>
        <v>Transportation and storage; Information and communication</v>
      </c>
      <c r="Z6" s="43"/>
      <c r="AA6" s="43" t="str">
        <f ca="1">INDIRECT("beschriftung!"&amp;ADDRESS(beschriftung!$C$1*12+ROW(beschriftung!$A7)-1,COLUMN(beschriftung!Y$1)))</f>
        <v>Accommodation and food service activities</v>
      </c>
      <c r="AB6" s="43"/>
      <c r="AC6" s="43" t="str">
        <f ca="1">INDIRECT("beschriftung!"&amp;ADDRESS(beschriftung!$C$1*12+ROW(beschriftung!$A7)-1,COLUMN(beschriftung!AA$1)))</f>
        <v>Financial service activities</v>
      </c>
      <c r="AD6" s="43"/>
      <c r="AE6" s="43" t="str">
        <f ca="1">INDIRECT("beschriftung!"&amp;ADDRESS(beschriftung!$C$1*12+ROW(beschriftung!$A7)-1,COLUMN(beschriftung!AC$1)))</f>
        <v>Insurance service activities</v>
      </c>
      <c r="AF6" s="43"/>
      <c r="AG6" s="43" t="str">
        <f ca="1">INDIRECT("beschriftung!"&amp;ADDRESS(beschriftung!$C$1*12+ROW(beschriftung!$A7)-1,COLUMN(beschriftung!AE$1)))</f>
        <v>Real estate, professional, scientific and technical activities; Administrative and ...</v>
      </c>
      <c r="AH6" s="43"/>
      <c r="AI6" s="43" t="str">
        <f ca="1">INDIRECT("beschriftung!"&amp;ADDRESS(beschriftung!$C$1*12+ROW(beschriftung!$A7)-1,COLUMN(beschriftung!AG$1)))</f>
        <v>Public administration</v>
      </c>
      <c r="AJ6" s="43"/>
      <c r="AK6" s="43" t="str">
        <f ca="1">INDIRECT("beschriftung!"&amp;ADDRESS(beschriftung!$C$1*12+ROW(beschriftung!$A7)-1,COLUMN(beschriftung!AI$1)))</f>
        <v>Education</v>
      </c>
      <c r="AL6" s="43"/>
      <c r="AM6" s="43" t="str">
        <f ca="1">INDIRECT("beschriftung!"&amp;ADDRESS(beschriftung!$C$1*12+ROW(beschriftung!$A7)-1,COLUMN(beschriftung!AK$1)))</f>
        <v>Human health and social work activities</v>
      </c>
      <c r="AN6" s="43"/>
      <c r="AO6" s="43" t="str">
        <f ca="1">INDIRECT("beschriftung!"&amp;ADDRESS(beschriftung!$C$1*12+ROW(beschriftung!$A7)-1,COLUMN(beschriftung!AM$1)))</f>
        <v xml:space="preserve">Arts, entertainment and recreation </v>
      </c>
      <c r="AP6" s="43"/>
      <c r="AQ6" s="43" t="str">
        <f ca="1">INDIRECT("beschriftung!"&amp;ADDRESS(beschriftung!$C$1*12+ROW(beschriftung!$A7)-1,COLUMN(beschriftung!AO$1)))</f>
        <v>Other service activities</v>
      </c>
      <c r="AR6" s="43"/>
      <c r="AS6" s="43" t="str">
        <f ca="1">INDIRECT("beschriftung!"&amp;ADDRESS(beschriftung!$C$1*12+ROW(beschriftung!$A7)-1,COLUMN(beschriftung!AQ$1)))</f>
        <v>Activities of housholds as employers and producers for own use</v>
      </c>
      <c r="AT6" s="43"/>
      <c r="AU6" s="35"/>
      <c r="AV6" s="35"/>
      <c r="AW6" s="43" t="str">
        <f ca="1">INDIRECT("beschriftung!"&amp;ADDRESS(beschriftung!$C$1*12+ROW(beschriftung!$A7)-1,COLUMN(beschriftung!AU$1)))</f>
        <v>Taxes on products</v>
      </c>
      <c r="AX6" s="43"/>
      <c r="AY6" s="43" t="str">
        <f ca="1">INDIRECT("beschriftung!"&amp;ADDRESS(beschriftung!$C$1*12+ROW(beschriftung!$A7)-1,COLUMN(beschriftung!AW$1)))</f>
        <v>Subsidies on products</v>
      </c>
      <c r="AZ6" s="43"/>
    </row>
    <row r="7" spans="1:54" ht="11.25" customHeight="1" x14ac:dyDescent="0.2">
      <c r="A7" s="8"/>
      <c r="B7" s="8"/>
      <c r="C7" s="34"/>
      <c r="D7" s="35"/>
      <c r="E7" s="26"/>
      <c r="F7" s="27"/>
      <c r="G7" s="44"/>
      <c r="H7" s="44"/>
      <c r="I7" s="44"/>
      <c r="J7" s="44"/>
      <c r="K7" s="44"/>
      <c r="L7" s="48"/>
      <c r="M7" s="51"/>
      <c r="N7" s="52"/>
      <c r="O7" s="44"/>
      <c r="P7" s="44"/>
      <c r="Q7" s="44"/>
      <c r="R7" s="44"/>
      <c r="S7" s="44"/>
      <c r="T7" s="44"/>
      <c r="U7" s="44"/>
      <c r="V7" s="48"/>
      <c r="W7" s="51"/>
      <c r="X7" s="52"/>
      <c r="Y7" s="44"/>
      <c r="Z7" s="44"/>
      <c r="AA7" s="44"/>
      <c r="AB7" s="44"/>
      <c r="AC7" s="44"/>
      <c r="AD7" s="44"/>
      <c r="AE7" s="44"/>
      <c r="AF7" s="44"/>
      <c r="AG7" s="44"/>
      <c r="AH7" s="44"/>
      <c r="AI7" s="44"/>
      <c r="AJ7" s="44"/>
      <c r="AK7" s="44"/>
      <c r="AL7" s="44"/>
      <c r="AM7" s="44"/>
      <c r="AN7" s="44"/>
      <c r="AO7" s="44"/>
      <c r="AP7" s="44"/>
      <c r="AQ7" s="44"/>
      <c r="AR7" s="44"/>
      <c r="AS7" s="44"/>
      <c r="AT7" s="44"/>
      <c r="AU7" s="35"/>
      <c r="AV7" s="35"/>
      <c r="AW7" s="44"/>
      <c r="AX7" s="44"/>
      <c r="AY7" s="44"/>
      <c r="AZ7" s="44"/>
    </row>
    <row r="8" spans="1:54" ht="11.25" customHeight="1" x14ac:dyDescent="0.2">
      <c r="A8" s="2"/>
      <c r="B8" s="2"/>
      <c r="C8" s="34"/>
      <c r="D8" s="35"/>
      <c r="E8" s="28"/>
      <c r="F8" s="29"/>
      <c r="G8" s="45"/>
      <c r="H8" s="45"/>
      <c r="I8" s="45"/>
      <c r="J8" s="45"/>
      <c r="K8" s="45"/>
      <c r="L8" s="45"/>
      <c r="M8" s="48" t="str">
        <f ca="1">INDIRECT("beschriftung!"&amp;ADDRESS(beschriftung!$C$1*12+ROW(beschriftung!$A7),COLUMN(beschriftung!K$1)))</f>
        <v>thereof chemicals and pharmaceuticals</v>
      </c>
      <c r="N8" s="27"/>
      <c r="O8" s="45"/>
      <c r="P8" s="45"/>
      <c r="Q8" s="45"/>
      <c r="R8" s="45"/>
      <c r="S8" s="45"/>
      <c r="T8" s="45"/>
      <c r="U8" s="45"/>
      <c r="V8" s="45"/>
      <c r="W8" s="48" t="str">
        <f ca="1">INDIRECT("beschriftung!"&amp;ADDRESS(beschriftung!$C$1*12+ROW(beschriftung!$A7),COLUMN(beschriftung!U$1)))</f>
        <v>thereof retail trade</v>
      </c>
      <c r="X8" s="27"/>
      <c r="Y8" s="45"/>
      <c r="Z8" s="45"/>
      <c r="AA8" s="45"/>
      <c r="AB8" s="45"/>
      <c r="AC8" s="45"/>
      <c r="AD8" s="45"/>
      <c r="AE8" s="45"/>
      <c r="AF8" s="45"/>
      <c r="AG8" s="45"/>
      <c r="AH8" s="45"/>
      <c r="AI8" s="45"/>
      <c r="AJ8" s="45"/>
      <c r="AK8" s="45"/>
      <c r="AL8" s="45"/>
      <c r="AM8" s="45"/>
      <c r="AN8" s="45"/>
      <c r="AO8" s="45"/>
      <c r="AP8" s="45"/>
      <c r="AQ8" s="45"/>
      <c r="AR8" s="45"/>
      <c r="AS8" s="45"/>
      <c r="AT8" s="45"/>
      <c r="AU8" s="35"/>
      <c r="AV8" s="35"/>
      <c r="AW8" s="45"/>
      <c r="AX8" s="45"/>
      <c r="AY8" s="45"/>
      <c r="AZ8" s="45"/>
    </row>
    <row r="9" spans="1:54" ht="11.25" customHeight="1" x14ac:dyDescent="0.2">
      <c r="A9" s="2"/>
      <c r="B9" s="2"/>
      <c r="C9" s="34"/>
      <c r="D9" s="35"/>
      <c r="E9" s="28"/>
      <c r="F9" s="29"/>
      <c r="G9" s="45"/>
      <c r="H9" s="45"/>
      <c r="I9" s="45"/>
      <c r="J9" s="45"/>
      <c r="K9" s="45"/>
      <c r="L9" s="45"/>
      <c r="M9" s="48"/>
      <c r="N9" s="27"/>
      <c r="O9" s="45"/>
      <c r="P9" s="45"/>
      <c r="Q9" s="45"/>
      <c r="R9" s="45"/>
      <c r="S9" s="45"/>
      <c r="T9" s="45"/>
      <c r="U9" s="45"/>
      <c r="V9" s="45"/>
      <c r="W9" s="48"/>
      <c r="X9" s="27"/>
      <c r="Y9" s="45"/>
      <c r="Z9" s="45"/>
      <c r="AA9" s="45"/>
      <c r="AB9" s="45"/>
      <c r="AC9" s="45"/>
      <c r="AD9" s="45"/>
      <c r="AE9" s="45"/>
      <c r="AF9" s="45"/>
      <c r="AG9" s="45"/>
      <c r="AH9" s="45"/>
      <c r="AI9" s="45"/>
      <c r="AJ9" s="45"/>
      <c r="AK9" s="45"/>
      <c r="AL9" s="45"/>
      <c r="AM9" s="45"/>
      <c r="AN9" s="45"/>
      <c r="AO9" s="45"/>
      <c r="AP9" s="45"/>
      <c r="AQ9" s="45"/>
      <c r="AR9" s="45"/>
      <c r="AS9" s="45"/>
      <c r="AT9" s="45"/>
      <c r="AU9" s="35"/>
      <c r="AV9" s="35"/>
      <c r="AW9" s="45"/>
      <c r="AX9" s="45"/>
      <c r="AY9" s="45"/>
      <c r="AZ9" s="45"/>
    </row>
    <row r="10" spans="1:54" ht="11.25" customHeight="1" x14ac:dyDescent="0.2">
      <c r="A10" s="2"/>
      <c r="B10" s="8"/>
      <c r="C10" s="36"/>
      <c r="D10" s="37"/>
      <c r="E10" s="30"/>
      <c r="F10" s="31"/>
      <c r="G10" s="46"/>
      <c r="H10" s="46"/>
      <c r="I10" s="46"/>
      <c r="J10" s="46"/>
      <c r="K10" s="46"/>
      <c r="L10" s="46"/>
      <c r="M10" s="53"/>
      <c r="N10" s="54"/>
      <c r="O10" s="46"/>
      <c r="P10" s="46"/>
      <c r="Q10" s="46"/>
      <c r="R10" s="46"/>
      <c r="S10" s="46"/>
      <c r="T10" s="46"/>
      <c r="U10" s="46"/>
      <c r="V10" s="46"/>
      <c r="W10" s="53"/>
      <c r="X10" s="54"/>
      <c r="Y10" s="46"/>
      <c r="Z10" s="46"/>
      <c r="AA10" s="46"/>
      <c r="AB10" s="46"/>
      <c r="AC10" s="46"/>
      <c r="AD10" s="46"/>
      <c r="AE10" s="46"/>
      <c r="AF10" s="46"/>
      <c r="AG10" s="46"/>
      <c r="AH10" s="46"/>
      <c r="AI10" s="46"/>
      <c r="AJ10" s="46"/>
      <c r="AK10" s="46"/>
      <c r="AL10" s="46"/>
      <c r="AM10" s="46"/>
      <c r="AN10" s="46"/>
      <c r="AO10" s="46"/>
      <c r="AP10" s="46"/>
      <c r="AQ10" s="46"/>
      <c r="AR10" s="46"/>
      <c r="AS10" s="46"/>
      <c r="AT10" s="46"/>
      <c r="AU10" s="35"/>
      <c r="AV10" s="35"/>
      <c r="AW10" s="46"/>
      <c r="AX10" s="46"/>
      <c r="AY10" s="46"/>
      <c r="AZ10" s="46"/>
    </row>
    <row r="11" spans="1:54" ht="11.25" customHeight="1" x14ac:dyDescent="0.2">
      <c r="A11" s="2"/>
      <c r="B11" s="8"/>
      <c r="C11" s="24"/>
      <c r="D11" s="25"/>
      <c r="E11" s="22"/>
      <c r="F11" s="23"/>
      <c r="G11" s="55" t="s">
        <v>140</v>
      </c>
      <c r="H11" s="56"/>
      <c r="I11" s="55" t="s">
        <v>141</v>
      </c>
      <c r="J11" s="56"/>
      <c r="K11" s="55" t="s">
        <v>142</v>
      </c>
      <c r="L11" s="56"/>
      <c r="M11" s="55" t="s">
        <v>143</v>
      </c>
      <c r="N11" s="56"/>
      <c r="O11" s="55" t="s">
        <v>144</v>
      </c>
      <c r="P11" s="56"/>
      <c r="Q11" s="55" t="s">
        <v>145</v>
      </c>
      <c r="R11" s="56"/>
      <c r="S11" s="55" t="s">
        <v>146</v>
      </c>
      <c r="T11" s="56"/>
      <c r="U11" s="55" t="s">
        <v>147</v>
      </c>
      <c r="V11" s="56"/>
      <c r="W11" s="55" t="s">
        <v>148</v>
      </c>
      <c r="X11" s="56"/>
      <c r="Y11" s="55" t="s">
        <v>149</v>
      </c>
      <c r="Z11" s="56"/>
      <c r="AA11" s="55" t="s">
        <v>150</v>
      </c>
      <c r="AB11" s="56"/>
      <c r="AC11" s="55" t="s">
        <v>151</v>
      </c>
      <c r="AD11" s="56"/>
      <c r="AE11" s="55" t="s">
        <v>152</v>
      </c>
      <c r="AF11" s="56"/>
      <c r="AG11" s="55" t="s">
        <v>153</v>
      </c>
      <c r="AH11" s="56"/>
      <c r="AI11" s="55" t="s">
        <v>154</v>
      </c>
      <c r="AJ11" s="56"/>
      <c r="AK11" s="55" t="s">
        <v>155</v>
      </c>
      <c r="AL11" s="56"/>
      <c r="AM11" s="55" t="s">
        <v>156</v>
      </c>
      <c r="AN11" s="55"/>
      <c r="AO11" s="55" t="s">
        <v>111</v>
      </c>
      <c r="AP11" s="56"/>
      <c r="AQ11" s="55" t="s">
        <v>157</v>
      </c>
      <c r="AR11" s="56"/>
      <c r="AS11" s="55" t="s">
        <v>158</v>
      </c>
      <c r="AT11" s="56"/>
      <c r="AU11" s="10"/>
      <c r="AV11" s="11"/>
      <c r="AW11" s="57"/>
      <c r="AX11" s="58"/>
      <c r="AY11" s="57"/>
      <c r="AZ11" s="58"/>
    </row>
    <row r="12" spans="1:54" x14ac:dyDescent="0.2">
      <c r="A12" s="17">
        <v>1980</v>
      </c>
      <c r="B12" s="17">
        <v>1</v>
      </c>
      <c r="C12" s="18">
        <v>90356.053072564406</v>
      </c>
      <c r="D12" s="19"/>
      <c r="E12" s="18"/>
      <c r="F12" s="19"/>
      <c r="G12" s="18"/>
      <c r="H12" s="19"/>
      <c r="I12" s="18"/>
      <c r="J12" s="19"/>
      <c r="K12" s="18"/>
      <c r="L12" s="19"/>
      <c r="M12" s="18"/>
      <c r="N12" s="19"/>
      <c r="O12" s="18"/>
      <c r="P12" s="19"/>
      <c r="Q12" s="18"/>
      <c r="R12" s="19"/>
      <c r="S12" s="18"/>
      <c r="T12" s="19"/>
      <c r="U12" s="18"/>
      <c r="V12" s="19"/>
      <c r="W12" s="18"/>
      <c r="X12" s="19"/>
      <c r="Y12" s="18"/>
      <c r="Z12" s="19"/>
      <c r="AA12" s="18"/>
      <c r="AB12" s="19"/>
      <c r="AC12" s="18"/>
      <c r="AD12" s="19"/>
      <c r="AE12" s="18"/>
      <c r="AF12" s="19"/>
      <c r="AG12" s="18"/>
      <c r="AH12" s="19"/>
      <c r="AI12" s="18"/>
      <c r="AJ12" s="19"/>
      <c r="AK12" s="18"/>
      <c r="AL12" s="19"/>
      <c r="AM12" s="18"/>
      <c r="AN12" s="19"/>
      <c r="AO12" s="18"/>
      <c r="AP12" s="19"/>
      <c r="AQ12" s="18"/>
      <c r="AR12" s="19"/>
      <c r="AS12" s="18"/>
      <c r="AT12" s="19"/>
      <c r="AU12" s="18"/>
      <c r="AV12" s="19"/>
      <c r="AW12" s="18"/>
      <c r="AX12" s="19"/>
      <c r="AY12" s="18"/>
      <c r="AZ12" s="19"/>
      <c r="BA12" s="18"/>
      <c r="BB12" s="19"/>
    </row>
    <row r="13" spans="1:54" x14ac:dyDescent="0.2">
      <c r="A13" s="17">
        <v>1980</v>
      </c>
      <c r="B13" s="17">
        <v>2</v>
      </c>
      <c r="C13" s="18">
        <v>90496.492621977799</v>
      </c>
      <c r="D13" s="19">
        <v>1.5542904391876401E-3</v>
      </c>
      <c r="E13" s="18"/>
      <c r="F13" s="19"/>
      <c r="G13" s="18"/>
      <c r="H13" s="19"/>
      <c r="I13" s="18"/>
      <c r="J13" s="19"/>
      <c r="K13" s="18"/>
      <c r="L13" s="19"/>
      <c r="M13" s="18"/>
      <c r="N13" s="19"/>
      <c r="O13" s="18"/>
      <c r="P13" s="19"/>
      <c r="Q13" s="18"/>
      <c r="R13" s="19"/>
      <c r="S13" s="18"/>
      <c r="T13" s="19"/>
      <c r="U13" s="18"/>
      <c r="V13" s="19"/>
      <c r="W13" s="18"/>
      <c r="X13" s="19"/>
      <c r="Y13" s="18"/>
      <c r="Z13" s="19"/>
      <c r="AA13" s="18"/>
      <c r="AB13" s="19"/>
      <c r="AC13" s="18"/>
      <c r="AD13" s="19"/>
      <c r="AE13" s="18"/>
      <c r="AF13" s="19"/>
      <c r="AG13" s="18"/>
      <c r="AH13" s="19"/>
      <c r="AI13" s="18"/>
      <c r="AJ13" s="19"/>
      <c r="AK13" s="18"/>
      <c r="AL13" s="19"/>
      <c r="AM13" s="18"/>
      <c r="AN13" s="19"/>
      <c r="AO13" s="18"/>
      <c r="AP13" s="19"/>
      <c r="AQ13" s="18"/>
      <c r="AR13" s="19"/>
      <c r="AS13" s="18"/>
      <c r="AT13" s="19"/>
      <c r="AU13" s="18"/>
      <c r="AV13" s="19"/>
      <c r="AW13" s="18"/>
      <c r="AX13" s="19"/>
      <c r="AY13" s="18"/>
      <c r="AZ13" s="19"/>
      <c r="BA13" s="18"/>
      <c r="BB13" s="19"/>
    </row>
    <row r="14" spans="1:54" x14ac:dyDescent="0.2">
      <c r="A14" s="17">
        <v>1980</v>
      </c>
      <c r="B14" s="17">
        <v>3</v>
      </c>
      <c r="C14" s="18">
        <v>90957.630901504905</v>
      </c>
      <c r="D14" s="19">
        <v>5.0956480871953104E-3</v>
      </c>
      <c r="E14" s="18"/>
      <c r="F14" s="19"/>
      <c r="G14" s="18"/>
      <c r="H14" s="19"/>
      <c r="I14" s="18"/>
      <c r="J14" s="19"/>
      <c r="K14" s="18"/>
      <c r="L14" s="19"/>
      <c r="M14" s="18"/>
      <c r="N14" s="19"/>
      <c r="O14" s="18"/>
      <c r="P14" s="19"/>
      <c r="Q14" s="18"/>
      <c r="R14" s="19"/>
      <c r="S14" s="18"/>
      <c r="T14" s="19"/>
      <c r="U14" s="18"/>
      <c r="V14" s="19"/>
      <c r="W14" s="18"/>
      <c r="X14" s="19"/>
      <c r="Y14" s="18"/>
      <c r="Z14" s="19"/>
      <c r="AA14" s="18"/>
      <c r="AB14" s="19"/>
      <c r="AC14" s="18"/>
      <c r="AD14" s="19"/>
      <c r="AE14" s="18"/>
      <c r="AF14" s="19"/>
      <c r="AG14" s="18"/>
      <c r="AH14" s="19"/>
      <c r="AI14" s="18"/>
      <c r="AJ14" s="19"/>
      <c r="AK14" s="18"/>
      <c r="AL14" s="19"/>
      <c r="AM14" s="18"/>
      <c r="AN14" s="19"/>
      <c r="AO14" s="18"/>
      <c r="AP14" s="19"/>
      <c r="AQ14" s="18"/>
      <c r="AR14" s="19"/>
      <c r="AS14" s="18"/>
      <c r="AT14" s="19"/>
      <c r="AU14" s="18"/>
      <c r="AV14" s="19"/>
      <c r="AW14" s="18"/>
      <c r="AX14" s="19"/>
      <c r="AY14" s="18"/>
      <c r="AZ14" s="19"/>
      <c r="BA14" s="18"/>
      <c r="BB14" s="19"/>
    </row>
    <row r="15" spans="1:54" x14ac:dyDescent="0.2">
      <c r="A15" s="17">
        <v>1980</v>
      </c>
      <c r="B15" s="17">
        <v>4</v>
      </c>
      <c r="C15" s="18">
        <v>91483.5305905696</v>
      </c>
      <c r="D15" s="19">
        <v>5.7818094408617097E-3</v>
      </c>
      <c r="E15" s="18"/>
      <c r="F15" s="19"/>
      <c r="G15" s="18"/>
      <c r="H15" s="19"/>
      <c r="I15" s="18"/>
      <c r="J15" s="19"/>
      <c r="K15" s="18"/>
      <c r="L15" s="19"/>
      <c r="M15" s="18"/>
      <c r="N15" s="19"/>
      <c r="O15" s="18"/>
      <c r="P15" s="19"/>
      <c r="Q15" s="18"/>
      <c r="R15" s="19"/>
      <c r="S15" s="18"/>
      <c r="T15" s="19"/>
      <c r="U15" s="18"/>
      <c r="V15" s="19"/>
      <c r="W15" s="18"/>
      <c r="X15" s="19"/>
      <c r="Y15" s="18"/>
      <c r="Z15" s="19"/>
      <c r="AA15" s="18"/>
      <c r="AB15" s="19"/>
      <c r="AC15" s="18"/>
      <c r="AD15" s="19"/>
      <c r="AE15" s="18"/>
      <c r="AF15" s="19"/>
      <c r="AG15" s="18"/>
      <c r="AH15" s="19"/>
      <c r="AI15" s="18"/>
      <c r="AJ15" s="19"/>
      <c r="AK15" s="18"/>
      <c r="AL15" s="19"/>
      <c r="AM15" s="18"/>
      <c r="AN15" s="19"/>
      <c r="AO15" s="18"/>
      <c r="AP15" s="19"/>
      <c r="AQ15" s="18"/>
      <c r="AR15" s="19"/>
      <c r="AS15" s="18"/>
      <c r="AT15" s="19"/>
      <c r="AU15" s="18"/>
      <c r="AV15" s="19"/>
      <c r="AW15" s="18"/>
      <c r="AX15" s="19"/>
      <c r="AY15" s="18"/>
      <c r="AZ15" s="19"/>
      <c r="BA15" s="18"/>
      <c r="BB15" s="19"/>
    </row>
    <row r="16" spans="1:54" x14ac:dyDescent="0.2">
      <c r="A16" s="17">
        <v>1981</v>
      </c>
      <c r="B16" s="17">
        <v>1</v>
      </c>
      <c r="C16" s="18">
        <v>91447.508330110999</v>
      </c>
      <c r="D16" s="19">
        <v>-3.9375678033004601E-4</v>
      </c>
      <c r="E16" s="18"/>
      <c r="F16" s="19"/>
      <c r="G16" s="18"/>
      <c r="H16" s="19"/>
      <c r="I16" s="18"/>
      <c r="J16" s="19"/>
      <c r="K16" s="18"/>
      <c r="L16" s="19"/>
      <c r="M16" s="18"/>
      <c r="N16" s="19"/>
      <c r="O16" s="18"/>
      <c r="P16" s="19"/>
      <c r="Q16" s="18"/>
      <c r="R16" s="19"/>
      <c r="S16" s="18"/>
      <c r="T16" s="19"/>
      <c r="U16" s="18"/>
      <c r="V16" s="19"/>
      <c r="W16" s="18"/>
      <c r="X16" s="19"/>
      <c r="Y16" s="18"/>
      <c r="Z16" s="19"/>
      <c r="AA16" s="18"/>
      <c r="AB16" s="19"/>
      <c r="AC16" s="18"/>
      <c r="AD16" s="19"/>
      <c r="AE16" s="18"/>
      <c r="AF16" s="19"/>
      <c r="AG16" s="18"/>
      <c r="AH16" s="19"/>
      <c r="AI16" s="18"/>
      <c r="AJ16" s="19"/>
      <c r="AK16" s="18"/>
      <c r="AL16" s="19"/>
      <c r="AM16" s="18"/>
      <c r="AN16" s="19"/>
      <c r="AO16" s="18"/>
      <c r="AP16" s="19"/>
      <c r="AQ16" s="18"/>
      <c r="AR16" s="19"/>
      <c r="AS16" s="18"/>
      <c r="AT16" s="19"/>
      <c r="AU16" s="18"/>
      <c r="AV16" s="19"/>
      <c r="AW16" s="18"/>
      <c r="AX16" s="19"/>
      <c r="AY16" s="18"/>
      <c r="AZ16" s="19"/>
      <c r="BA16" s="18"/>
      <c r="BB16" s="19"/>
    </row>
    <row r="17" spans="1:54" x14ac:dyDescent="0.2">
      <c r="A17" s="17">
        <v>1981</v>
      </c>
      <c r="B17" s="17">
        <v>2</v>
      </c>
      <c r="C17" s="18">
        <v>92492.736308911102</v>
      </c>
      <c r="D17" s="19">
        <v>1.1429813648142301E-2</v>
      </c>
      <c r="E17" s="18"/>
      <c r="F17" s="19"/>
      <c r="G17" s="18"/>
      <c r="H17" s="19"/>
      <c r="I17" s="18"/>
      <c r="J17" s="19"/>
      <c r="K17" s="18"/>
      <c r="L17" s="19"/>
      <c r="M17" s="18"/>
      <c r="N17" s="19"/>
      <c r="O17" s="18"/>
      <c r="P17" s="19"/>
      <c r="Q17" s="18"/>
      <c r="R17" s="19"/>
      <c r="S17" s="18"/>
      <c r="T17" s="19"/>
      <c r="U17" s="18"/>
      <c r="V17" s="19"/>
      <c r="W17" s="18"/>
      <c r="X17" s="19"/>
      <c r="Y17" s="18"/>
      <c r="Z17" s="19"/>
      <c r="AA17" s="18"/>
      <c r="AB17" s="19"/>
      <c r="AC17" s="18"/>
      <c r="AD17" s="19"/>
      <c r="AE17" s="18"/>
      <c r="AF17" s="19"/>
      <c r="AG17" s="18"/>
      <c r="AH17" s="19"/>
      <c r="AI17" s="18"/>
      <c r="AJ17" s="19"/>
      <c r="AK17" s="18"/>
      <c r="AL17" s="19"/>
      <c r="AM17" s="18"/>
      <c r="AN17" s="19"/>
      <c r="AO17" s="18"/>
      <c r="AP17" s="19"/>
      <c r="AQ17" s="18"/>
      <c r="AR17" s="19"/>
      <c r="AS17" s="18"/>
      <c r="AT17" s="19"/>
      <c r="AU17" s="18"/>
      <c r="AV17" s="19"/>
      <c r="AW17" s="18"/>
      <c r="AX17" s="19"/>
      <c r="AY17" s="18"/>
      <c r="AZ17" s="19"/>
      <c r="BA17" s="18"/>
      <c r="BB17" s="19"/>
    </row>
    <row r="18" spans="1:54" x14ac:dyDescent="0.2">
      <c r="A18" s="17">
        <v>1981</v>
      </c>
      <c r="B18" s="17">
        <v>3</v>
      </c>
      <c r="C18" s="18">
        <v>92813.975405170306</v>
      </c>
      <c r="D18" s="19">
        <v>3.4731278268842502E-3</v>
      </c>
      <c r="E18" s="18"/>
      <c r="F18" s="19"/>
      <c r="G18" s="18"/>
      <c r="H18" s="19"/>
      <c r="I18" s="18"/>
      <c r="J18" s="19"/>
      <c r="K18" s="18"/>
      <c r="L18" s="19"/>
      <c r="M18" s="18"/>
      <c r="N18" s="19"/>
      <c r="O18" s="18"/>
      <c r="P18" s="19"/>
      <c r="Q18" s="18"/>
      <c r="R18" s="19"/>
      <c r="S18" s="18"/>
      <c r="T18" s="19"/>
      <c r="U18" s="18"/>
      <c r="V18" s="19"/>
      <c r="W18" s="18"/>
      <c r="X18" s="19"/>
      <c r="Y18" s="18"/>
      <c r="Z18" s="19"/>
      <c r="AA18" s="18"/>
      <c r="AB18" s="19"/>
      <c r="AC18" s="18"/>
      <c r="AD18" s="19"/>
      <c r="AE18" s="18"/>
      <c r="AF18" s="19"/>
      <c r="AG18" s="18"/>
      <c r="AH18" s="19"/>
      <c r="AI18" s="18"/>
      <c r="AJ18" s="19"/>
      <c r="AK18" s="18"/>
      <c r="AL18" s="19"/>
      <c r="AM18" s="18"/>
      <c r="AN18" s="19"/>
      <c r="AO18" s="18"/>
      <c r="AP18" s="19"/>
      <c r="AQ18" s="18"/>
      <c r="AR18" s="19"/>
      <c r="AS18" s="18"/>
      <c r="AT18" s="19"/>
      <c r="AU18" s="18"/>
      <c r="AV18" s="19"/>
      <c r="AW18" s="18"/>
      <c r="AX18" s="19"/>
      <c r="AY18" s="18"/>
      <c r="AZ18" s="19"/>
      <c r="BA18" s="18"/>
      <c r="BB18" s="19"/>
    </row>
    <row r="19" spans="1:54" x14ac:dyDescent="0.2">
      <c r="A19" s="17">
        <v>1981</v>
      </c>
      <c r="B19" s="17">
        <v>4</v>
      </c>
      <c r="C19" s="18">
        <v>92465.756110430098</v>
      </c>
      <c r="D19" s="19">
        <v>-3.7517980801927702E-3</v>
      </c>
      <c r="E19" s="18"/>
      <c r="F19" s="19"/>
      <c r="G19" s="18"/>
      <c r="H19" s="19"/>
      <c r="I19" s="18"/>
      <c r="J19" s="19"/>
      <c r="K19" s="18"/>
      <c r="L19" s="19"/>
      <c r="M19" s="18"/>
      <c r="N19" s="19"/>
      <c r="O19" s="18"/>
      <c r="P19" s="19"/>
      <c r="Q19" s="18"/>
      <c r="R19" s="19"/>
      <c r="S19" s="18"/>
      <c r="T19" s="19"/>
      <c r="U19" s="18"/>
      <c r="V19" s="19"/>
      <c r="W19" s="18"/>
      <c r="X19" s="19"/>
      <c r="Y19" s="18"/>
      <c r="Z19" s="19"/>
      <c r="AA19" s="18"/>
      <c r="AB19" s="19"/>
      <c r="AC19" s="18"/>
      <c r="AD19" s="19"/>
      <c r="AE19" s="18"/>
      <c r="AF19" s="19"/>
      <c r="AG19" s="18"/>
      <c r="AH19" s="19"/>
      <c r="AI19" s="18"/>
      <c r="AJ19" s="19"/>
      <c r="AK19" s="18"/>
      <c r="AL19" s="19"/>
      <c r="AM19" s="18"/>
      <c r="AN19" s="19"/>
      <c r="AO19" s="18"/>
      <c r="AP19" s="19"/>
      <c r="AQ19" s="18"/>
      <c r="AR19" s="19"/>
      <c r="AS19" s="18"/>
      <c r="AT19" s="19"/>
      <c r="AU19" s="18"/>
      <c r="AV19" s="19"/>
      <c r="AW19" s="18"/>
      <c r="AX19" s="19"/>
      <c r="AY19" s="18"/>
      <c r="AZ19" s="19"/>
      <c r="BA19" s="18"/>
      <c r="BB19" s="19"/>
    </row>
    <row r="20" spans="1:54" x14ac:dyDescent="0.2">
      <c r="A20" s="17">
        <v>1982</v>
      </c>
      <c r="B20" s="17">
        <v>1</v>
      </c>
      <c r="C20" s="18">
        <v>91825.682818335394</v>
      </c>
      <c r="D20" s="19">
        <v>-6.9222739208480997E-3</v>
      </c>
      <c r="E20" s="18"/>
      <c r="F20" s="19"/>
      <c r="G20" s="18"/>
      <c r="H20" s="19"/>
      <c r="I20" s="18"/>
      <c r="J20" s="19"/>
      <c r="K20" s="18"/>
      <c r="L20" s="19"/>
      <c r="M20" s="18"/>
      <c r="N20" s="19"/>
      <c r="O20" s="18"/>
      <c r="P20" s="19"/>
      <c r="Q20" s="18"/>
      <c r="R20" s="19"/>
      <c r="S20" s="18"/>
      <c r="T20" s="19"/>
      <c r="U20" s="18"/>
      <c r="V20" s="19"/>
      <c r="W20" s="18"/>
      <c r="X20" s="19"/>
      <c r="Y20" s="18"/>
      <c r="Z20" s="19"/>
      <c r="AA20" s="18"/>
      <c r="AB20" s="19"/>
      <c r="AC20" s="18"/>
      <c r="AD20" s="19"/>
      <c r="AE20" s="18"/>
      <c r="AF20" s="19"/>
      <c r="AG20" s="18"/>
      <c r="AH20" s="19"/>
      <c r="AI20" s="18"/>
      <c r="AJ20" s="19"/>
      <c r="AK20" s="18"/>
      <c r="AL20" s="19"/>
      <c r="AM20" s="18"/>
      <c r="AN20" s="19"/>
      <c r="AO20" s="18"/>
      <c r="AP20" s="19"/>
      <c r="AQ20" s="18"/>
      <c r="AR20" s="19"/>
      <c r="AS20" s="18"/>
      <c r="AT20" s="19"/>
      <c r="AU20" s="18"/>
      <c r="AV20" s="19"/>
      <c r="AW20" s="18"/>
      <c r="AX20" s="19"/>
      <c r="AY20" s="18"/>
      <c r="AZ20" s="19"/>
      <c r="BA20" s="18"/>
      <c r="BB20" s="19"/>
    </row>
    <row r="21" spans="1:54" x14ac:dyDescent="0.2">
      <c r="A21" s="17">
        <v>1982</v>
      </c>
      <c r="B21" s="17">
        <v>2</v>
      </c>
      <c r="C21" s="18">
        <v>91228.139887916899</v>
      </c>
      <c r="D21" s="19">
        <v>-6.5073616887843001E-3</v>
      </c>
      <c r="E21" s="18"/>
      <c r="F21" s="19"/>
      <c r="G21" s="18"/>
      <c r="H21" s="19"/>
      <c r="I21" s="18"/>
      <c r="J21" s="19"/>
      <c r="K21" s="18"/>
      <c r="L21" s="19"/>
      <c r="M21" s="18"/>
      <c r="N21" s="19"/>
      <c r="O21" s="18"/>
      <c r="P21" s="19"/>
      <c r="Q21" s="18"/>
      <c r="R21" s="19"/>
      <c r="S21" s="18"/>
      <c r="T21" s="19"/>
      <c r="U21" s="18"/>
      <c r="V21" s="19"/>
      <c r="W21" s="18"/>
      <c r="X21" s="19"/>
      <c r="Y21" s="18"/>
      <c r="Z21" s="19"/>
      <c r="AA21" s="18"/>
      <c r="AB21" s="19"/>
      <c r="AC21" s="18"/>
      <c r="AD21" s="19"/>
      <c r="AE21" s="18"/>
      <c r="AF21" s="19"/>
      <c r="AG21" s="18"/>
      <c r="AH21" s="19"/>
      <c r="AI21" s="18"/>
      <c r="AJ21" s="19"/>
      <c r="AK21" s="18"/>
      <c r="AL21" s="19"/>
      <c r="AM21" s="18"/>
      <c r="AN21" s="19"/>
      <c r="AO21" s="18"/>
      <c r="AP21" s="19"/>
      <c r="AQ21" s="18"/>
      <c r="AR21" s="19"/>
      <c r="AS21" s="18"/>
      <c r="AT21" s="19"/>
      <c r="AU21" s="18"/>
      <c r="AV21" s="19"/>
      <c r="AW21" s="18"/>
      <c r="AX21" s="19"/>
      <c r="AY21" s="18"/>
      <c r="AZ21" s="19"/>
      <c r="BA21" s="18"/>
      <c r="BB21" s="19"/>
    </row>
    <row r="22" spans="1:54" x14ac:dyDescent="0.2">
      <c r="A22" s="17">
        <v>1982</v>
      </c>
      <c r="B22" s="17">
        <v>3</v>
      </c>
      <c r="C22" s="18">
        <v>90746.526615273906</v>
      </c>
      <c r="D22" s="19">
        <v>-5.2792183775166599E-3</v>
      </c>
      <c r="E22" s="18"/>
      <c r="F22" s="19"/>
      <c r="G22" s="18"/>
      <c r="H22" s="19"/>
      <c r="I22" s="18"/>
      <c r="J22" s="19"/>
      <c r="K22" s="18"/>
      <c r="L22" s="19"/>
      <c r="M22" s="18"/>
      <c r="N22" s="19"/>
      <c r="O22" s="18"/>
      <c r="P22" s="19"/>
      <c r="Q22" s="18"/>
      <c r="R22" s="19"/>
      <c r="S22" s="18"/>
      <c r="T22" s="19"/>
      <c r="U22" s="18"/>
      <c r="V22" s="19"/>
      <c r="W22" s="18"/>
      <c r="X22" s="19"/>
      <c r="Y22" s="18"/>
      <c r="Z22" s="19"/>
      <c r="AA22" s="18"/>
      <c r="AB22" s="19"/>
      <c r="AC22" s="18"/>
      <c r="AD22" s="19"/>
      <c r="AE22" s="18"/>
      <c r="AF22" s="19"/>
      <c r="AG22" s="18"/>
      <c r="AH22" s="19"/>
      <c r="AI22" s="18"/>
      <c r="AJ22" s="19"/>
      <c r="AK22" s="18"/>
      <c r="AL22" s="19"/>
      <c r="AM22" s="18"/>
      <c r="AN22" s="19"/>
      <c r="AO22" s="18"/>
      <c r="AP22" s="19"/>
      <c r="AQ22" s="18"/>
      <c r="AR22" s="19"/>
      <c r="AS22" s="18"/>
      <c r="AT22" s="19"/>
      <c r="AU22" s="18"/>
      <c r="AV22" s="19"/>
      <c r="AW22" s="18"/>
      <c r="AX22" s="19"/>
      <c r="AY22" s="18"/>
      <c r="AZ22" s="19"/>
      <c r="BA22" s="18"/>
      <c r="BB22" s="19"/>
    </row>
    <row r="23" spans="1:54" x14ac:dyDescent="0.2">
      <c r="A23" s="17">
        <v>1982</v>
      </c>
      <c r="B23" s="17">
        <v>4</v>
      </c>
      <c r="C23" s="18">
        <v>90471.180418196105</v>
      </c>
      <c r="D23" s="19">
        <v>-3.0342340070509399E-3</v>
      </c>
      <c r="E23" s="18"/>
      <c r="F23" s="19"/>
      <c r="G23" s="18"/>
      <c r="H23" s="19"/>
      <c r="I23" s="18"/>
      <c r="J23" s="19"/>
      <c r="K23" s="18"/>
      <c r="L23" s="19"/>
      <c r="M23" s="18"/>
      <c r="N23" s="19"/>
      <c r="O23" s="18"/>
      <c r="P23" s="19"/>
      <c r="Q23" s="18"/>
      <c r="R23" s="19"/>
      <c r="S23" s="18"/>
      <c r="T23" s="19"/>
      <c r="U23" s="18"/>
      <c r="V23" s="19"/>
      <c r="W23" s="18"/>
      <c r="X23" s="19"/>
      <c r="Y23" s="18"/>
      <c r="Z23" s="19"/>
      <c r="AA23" s="18"/>
      <c r="AB23" s="19"/>
      <c r="AC23" s="18"/>
      <c r="AD23" s="19"/>
      <c r="AE23" s="18"/>
      <c r="AF23" s="19"/>
      <c r="AG23" s="18"/>
      <c r="AH23" s="19"/>
      <c r="AI23" s="18"/>
      <c r="AJ23" s="19"/>
      <c r="AK23" s="18"/>
      <c r="AL23" s="19"/>
      <c r="AM23" s="18"/>
      <c r="AN23" s="19"/>
      <c r="AO23" s="18"/>
      <c r="AP23" s="19"/>
      <c r="AQ23" s="18"/>
      <c r="AR23" s="19"/>
      <c r="AS23" s="18"/>
      <c r="AT23" s="19"/>
      <c r="AU23" s="18"/>
      <c r="AV23" s="19"/>
      <c r="AW23" s="18"/>
      <c r="AX23" s="19"/>
      <c r="AY23" s="18"/>
      <c r="AZ23" s="19"/>
      <c r="BA23" s="18"/>
      <c r="BB23" s="19"/>
    </row>
    <row r="24" spans="1:54" x14ac:dyDescent="0.2">
      <c r="A24" s="17">
        <v>1983</v>
      </c>
      <c r="B24" s="17">
        <v>1</v>
      </c>
      <c r="C24" s="18">
        <v>91221.823011275003</v>
      </c>
      <c r="D24" s="19">
        <v>8.2970354715070603E-3</v>
      </c>
      <c r="E24" s="18"/>
      <c r="F24" s="19"/>
      <c r="G24" s="18"/>
      <c r="H24" s="19"/>
      <c r="I24" s="18"/>
      <c r="J24" s="19"/>
      <c r="K24" s="18"/>
      <c r="L24" s="19"/>
      <c r="M24" s="18"/>
      <c r="N24" s="19"/>
      <c r="O24" s="18"/>
      <c r="P24" s="19"/>
      <c r="Q24" s="18"/>
      <c r="R24" s="19"/>
      <c r="S24" s="18"/>
      <c r="T24" s="19"/>
      <c r="U24" s="18"/>
      <c r="V24" s="19"/>
      <c r="W24" s="18"/>
      <c r="X24" s="19"/>
      <c r="Y24" s="18"/>
      <c r="Z24" s="19"/>
      <c r="AA24" s="18"/>
      <c r="AB24" s="19"/>
      <c r="AC24" s="18"/>
      <c r="AD24" s="19"/>
      <c r="AE24" s="18"/>
      <c r="AF24" s="19"/>
      <c r="AG24" s="18"/>
      <c r="AH24" s="19"/>
      <c r="AI24" s="18"/>
      <c r="AJ24" s="19"/>
      <c r="AK24" s="18"/>
      <c r="AL24" s="19"/>
      <c r="AM24" s="18"/>
      <c r="AN24" s="19"/>
      <c r="AO24" s="18"/>
      <c r="AP24" s="19"/>
      <c r="AQ24" s="18"/>
      <c r="AR24" s="19"/>
      <c r="AS24" s="18"/>
      <c r="AT24" s="19"/>
      <c r="AU24" s="18"/>
      <c r="AV24" s="19"/>
      <c r="AW24" s="18"/>
      <c r="AX24" s="19"/>
      <c r="AY24" s="18"/>
      <c r="AZ24" s="19"/>
      <c r="BA24" s="18"/>
      <c r="BB24" s="19"/>
    </row>
    <row r="25" spans="1:54" x14ac:dyDescent="0.2">
      <c r="A25" s="17">
        <v>1983</v>
      </c>
      <c r="B25" s="17">
        <v>2</v>
      </c>
      <c r="C25" s="18">
        <v>91301.937751573496</v>
      </c>
      <c r="D25" s="19">
        <v>8.7824094776744999E-4</v>
      </c>
      <c r="E25" s="18"/>
      <c r="F25" s="19"/>
      <c r="G25" s="18"/>
      <c r="H25" s="19"/>
      <c r="I25" s="18"/>
      <c r="J25" s="19"/>
      <c r="K25" s="18"/>
      <c r="L25" s="19"/>
      <c r="M25" s="18"/>
      <c r="N25" s="19"/>
      <c r="O25" s="18"/>
      <c r="P25" s="19"/>
      <c r="Q25" s="18"/>
      <c r="R25" s="19"/>
      <c r="S25" s="18"/>
      <c r="T25" s="19"/>
      <c r="U25" s="18"/>
      <c r="V25" s="19"/>
      <c r="W25" s="18"/>
      <c r="X25" s="19"/>
      <c r="Y25" s="18"/>
      <c r="Z25" s="19"/>
      <c r="AA25" s="18"/>
      <c r="AB25" s="19"/>
      <c r="AC25" s="18"/>
      <c r="AD25" s="19"/>
      <c r="AE25" s="18"/>
      <c r="AF25" s="19"/>
      <c r="AG25" s="18"/>
      <c r="AH25" s="19"/>
      <c r="AI25" s="18"/>
      <c r="AJ25" s="19"/>
      <c r="AK25" s="18"/>
      <c r="AL25" s="19"/>
      <c r="AM25" s="18"/>
      <c r="AN25" s="19"/>
      <c r="AO25" s="18"/>
      <c r="AP25" s="19"/>
      <c r="AQ25" s="18"/>
      <c r="AR25" s="19"/>
      <c r="AS25" s="18"/>
      <c r="AT25" s="19"/>
      <c r="AU25" s="18"/>
      <c r="AV25" s="19"/>
      <c r="AW25" s="18"/>
      <c r="AX25" s="19"/>
      <c r="AY25" s="18"/>
      <c r="AZ25" s="19"/>
      <c r="BA25" s="18"/>
      <c r="BB25" s="19"/>
    </row>
    <row r="26" spans="1:54" x14ac:dyDescent="0.2">
      <c r="A26" s="17">
        <v>1983</v>
      </c>
      <c r="B26" s="17">
        <v>3</v>
      </c>
      <c r="C26" s="18">
        <v>91774.587180388306</v>
      </c>
      <c r="D26" s="19">
        <v>5.1767732476928298E-3</v>
      </c>
      <c r="E26" s="18"/>
      <c r="F26" s="19"/>
      <c r="G26" s="18"/>
      <c r="H26" s="19"/>
      <c r="I26" s="18"/>
      <c r="J26" s="19"/>
      <c r="K26" s="18"/>
      <c r="L26" s="19"/>
      <c r="M26" s="18"/>
      <c r="N26" s="19"/>
      <c r="O26" s="18"/>
      <c r="P26" s="19"/>
      <c r="Q26" s="18"/>
      <c r="R26" s="19"/>
      <c r="S26" s="18"/>
      <c r="T26" s="19"/>
      <c r="U26" s="18"/>
      <c r="V26" s="19"/>
      <c r="W26" s="18"/>
      <c r="X26" s="19"/>
      <c r="Y26" s="18"/>
      <c r="Z26" s="19"/>
      <c r="AA26" s="18"/>
      <c r="AB26" s="19"/>
      <c r="AC26" s="18"/>
      <c r="AD26" s="19"/>
      <c r="AE26" s="18"/>
      <c r="AF26" s="19"/>
      <c r="AG26" s="18"/>
      <c r="AH26" s="19"/>
      <c r="AI26" s="18"/>
      <c r="AJ26" s="19"/>
      <c r="AK26" s="18"/>
      <c r="AL26" s="19"/>
      <c r="AM26" s="18"/>
      <c r="AN26" s="19"/>
      <c r="AO26" s="18"/>
      <c r="AP26" s="19"/>
      <c r="AQ26" s="18"/>
      <c r="AR26" s="19"/>
      <c r="AS26" s="18"/>
      <c r="AT26" s="19"/>
      <c r="AU26" s="18"/>
      <c r="AV26" s="19"/>
      <c r="AW26" s="18"/>
      <c r="AX26" s="19"/>
      <c r="AY26" s="18"/>
      <c r="AZ26" s="19"/>
      <c r="BA26" s="18"/>
      <c r="BB26" s="19"/>
    </row>
    <row r="27" spans="1:54" x14ac:dyDescent="0.2">
      <c r="A27" s="17">
        <v>1983</v>
      </c>
      <c r="B27" s="17">
        <v>4</v>
      </c>
      <c r="C27" s="18">
        <v>92175.829073606306</v>
      </c>
      <c r="D27" s="19">
        <v>4.3720370262116904E-3</v>
      </c>
      <c r="E27" s="18"/>
      <c r="F27" s="19"/>
      <c r="G27" s="18"/>
      <c r="H27" s="19"/>
      <c r="I27" s="18"/>
      <c r="J27" s="19"/>
      <c r="K27" s="18"/>
      <c r="L27" s="19"/>
      <c r="M27" s="18"/>
      <c r="N27" s="19"/>
      <c r="O27" s="18"/>
      <c r="P27" s="19"/>
      <c r="Q27" s="18"/>
      <c r="R27" s="19"/>
      <c r="S27" s="18"/>
      <c r="T27" s="19"/>
      <c r="U27" s="18"/>
      <c r="V27" s="19"/>
      <c r="W27" s="18"/>
      <c r="X27" s="19"/>
      <c r="Y27" s="18"/>
      <c r="Z27" s="19"/>
      <c r="AA27" s="18"/>
      <c r="AB27" s="19"/>
      <c r="AC27" s="18"/>
      <c r="AD27" s="19"/>
      <c r="AE27" s="18"/>
      <c r="AF27" s="19"/>
      <c r="AG27" s="18"/>
      <c r="AH27" s="19"/>
      <c r="AI27" s="18"/>
      <c r="AJ27" s="19"/>
      <c r="AK27" s="18"/>
      <c r="AL27" s="19"/>
      <c r="AM27" s="18"/>
      <c r="AN27" s="19"/>
      <c r="AO27" s="18"/>
      <c r="AP27" s="19"/>
      <c r="AQ27" s="18"/>
      <c r="AR27" s="19"/>
      <c r="AS27" s="18"/>
      <c r="AT27" s="19"/>
      <c r="AU27" s="18"/>
      <c r="AV27" s="19"/>
      <c r="AW27" s="18"/>
      <c r="AX27" s="19"/>
      <c r="AY27" s="18"/>
      <c r="AZ27" s="19"/>
      <c r="BA27" s="18"/>
      <c r="BB27" s="19"/>
    </row>
    <row r="28" spans="1:54" x14ac:dyDescent="0.2">
      <c r="A28" s="17">
        <v>1984</v>
      </c>
      <c r="B28" s="17">
        <v>1</v>
      </c>
      <c r="C28" s="18">
        <v>93107.353829470594</v>
      </c>
      <c r="D28" s="19">
        <v>1.0105954730501399E-2</v>
      </c>
      <c r="E28" s="18"/>
      <c r="F28" s="19"/>
      <c r="G28" s="18"/>
      <c r="H28" s="19"/>
      <c r="I28" s="18"/>
      <c r="J28" s="19"/>
      <c r="K28" s="18"/>
      <c r="L28" s="19"/>
      <c r="M28" s="18"/>
      <c r="N28" s="19"/>
      <c r="O28" s="18"/>
      <c r="P28" s="19"/>
      <c r="Q28" s="18"/>
      <c r="R28" s="19"/>
      <c r="S28" s="18"/>
      <c r="T28" s="19"/>
      <c r="U28" s="18"/>
      <c r="V28" s="19"/>
      <c r="W28" s="18"/>
      <c r="X28" s="19"/>
      <c r="Y28" s="18"/>
      <c r="Z28" s="19"/>
      <c r="AA28" s="18"/>
      <c r="AB28" s="19"/>
      <c r="AC28" s="18"/>
      <c r="AD28" s="19"/>
      <c r="AE28" s="18"/>
      <c r="AF28" s="19"/>
      <c r="AG28" s="18"/>
      <c r="AH28" s="19"/>
      <c r="AI28" s="18"/>
      <c r="AJ28" s="19"/>
      <c r="AK28" s="18"/>
      <c r="AL28" s="19"/>
      <c r="AM28" s="18"/>
      <c r="AN28" s="19"/>
      <c r="AO28" s="18"/>
      <c r="AP28" s="19"/>
      <c r="AQ28" s="18"/>
      <c r="AR28" s="19"/>
      <c r="AS28" s="18"/>
      <c r="AT28" s="19"/>
      <c r="AU28" s="18"/>
      <c r="AV28" s="19"/>
      <c r="AW28" s="18"/>
      <c r="AX28" s="19"/>
      <c r="AY28" s="18"/>
      <c r="AZ28" s="19"/>
      <c r="BA28" s="18"/>
      <c r="BB28" s="19"/>
    </row>
    <row r="29" spans="1:54" x14ac:dyDescent="0.2">
      <c r="A29" s="17">
        <v>1984</v>
      </c>
      <c r="B29" s="17">
        <v>2</v>
      </c>
      <c r="C29" s="18">
        <v>93591.683530931405</v>
      </c>
      <c r="D29" s="19">
        <v>5.2018415467796099E-3</v>
      </c>
      <c r="E29" s="18"/>
      <c r="F29" s="19"/>
      <c r="G29" s="18"/>
      <c r="H29" s="19"/>
      <c r="I29" s="18"/>
      <c r="J29" s="19"/>
      <c r="K29" s="18"/>
      <c r="L29" s="19"/>
      <c r="M29" s="18"/>
      <c r="N29" s="19"/>
      <c r="O29" s="18"/>
      <c r="P29" s="19"/>
      <c r="Q29" s="18"/>
      <c r="R29" s="19"/>
      <c r="S29" s="18"/>
      <c r="T29" s="19"/>
      <c r="U29" s="18"/>
      <c r="V29" s="19"/>
      <c r="W29" s="18"/>
      <c r="X29" s="19"/>
      <c r="Y29" s="18"/>
      <c r="Z29" s="19"/>
      <c r="AA29" s="18"/>
      <c r="AB29" s="19"/>
      <c r="AC29" s="18"/>
      <c r="AD29" s="19"/>
      <c r="AE29" s="18"/>
      <c r="AF29" s="19"/>
      <c r="AG29" s="18"/>
      <c r="AH29" s="19"/>
      <c r="AI29" s="18"/>
      <c r="AJ29" s="19"/>
      <c r="AK29" s="18"/>
      <c r="AL29" s="19"/>
      <c r="AM29" s="18"/>
      <c r="AN29" s="19"/>
      <c r="AO29" s="18"/>
      <c r="AP29" s="19"/>
      <c r="AQ29" s="18"/>
      <c r="AR29" s="19"/>
      <c r="AS29" s="18"/>
      <c r="AT29" s="19"/>
      <c r="AU29" s="18"/>
      <c r="AV29" s="19"/>
      <c r="AW29" s="18"/>
      <c r="AX29" s="19"/>
      <c r="AY29" s="18"/>
      <c r="AZ29" s="19"/>
      <c r="BA29" s="18"/>
      <c r="BB29" s="19"/>
    </row>
    <row r="30" spans="1:54" x14ac:dyDescent="0.2">
      <c r="A30" s="17">
        <v>1984</v>
      </c>
      <c r="B30" s="17">
        <v>3</v>
      </c>
      <c r="C30" s="18">
        <v>95106.177518553697</v>
      </c>
      <c r="D30" s="19">
        <v>1.6181929104007099E-2</v>
      </c>
      <c r="E30" s="18"/>
      <c r="F30" s="19"/>
      <c r="G30" s="18"/>
      <c r="H30" s="19"/>
      <c r="I30" s="18"/>
      <c r="J30" s="19"/>
      <c r="K30" s="18"/>
      <c r="L30" s="19"/>
      <c r="M30" s="18"/>
      <c r="N30" s="19"/>
      <c r="O30" s="18"/>
      <c r="P30" s="19"/>
      <c r="Q30" s="18"/>
      <c r="R30" s="19"/>
      <c r="S30" s="18"/>
      <c r="T30" s="19"/>
      <c r="U30" s="18"/>
      <c r="V30" s="19"/>
      <c r="W30" s="18"/>
      <c r="X30" s="19"/>
      <c r="Y30" s="18"/>
      <c r="Z30" s="19"/>
      <c r="AA30" s="18"/>
      <c r="AB30" s="19"/>
      <c r="AC30" s="18"/>
      <c r="AD30" s="19"/>
      <c r="AE30" s="18"/>
      <c r="AF30" s="19"/>
      <c r="AG30" s="18"/>
      <c r="AH30" s="19"/>
      <c r="AI30" s="18"/>
      <c r="AJ30" s="19"/>
      <c r="AK30" s="18"/>
      <c r="AL30" s="19"/>
      <c r="AM30" s="18"/>
      <c r="AN30" s="19"/>
      <c r="AO30" s="18"/>
      <c r="AP30" s="19"/>
      <c r="AQ30" s="18"/>
      <c r="AR30" s="19"/>
      <c r="AS30" s="18"/>
      <c r="AT30" s="19"/>
      <c r="AU30" s="18"/>
      <c r="AV30" s="19"/>
      <c r="AW30" s="18"/>
      <c r="AX30" s="19"/>
      <c r="AY30" s="18"/>
      <c r="AZ30" s="19"/>
      <c r="BA30" s="18"/>
      <c r="BB30" s="19"/>
    </row>
    <row r="31" spans="1:54" x14ac:dyDescent="0.2">
      <c r="A31" s="17">
        <v>1984</v>
      </c>
      <c r="B31" s="17">
        <v>4</v>
      </c>
      <c r="C31" s="18">
        <v>95909.891022639902</v>
      </c>
      <c r="D31" s="19">
        <v>8.4506971582305503E-3</v>
      </c>
      <c r="E31" s="18"/>
      <c r="F31" s="19"/>
      <c r="G31" s="18"/>
      <c r="H31" s="19"/>
      <c r="I31" s="18"/>
      <c r="J31" s="19"/>
      <c r="K31" s="18"/>
      <c r="L31" s="19"/>
      <c r="M31" s="18"/>
      <c r="N31" s="19"/>
      <c r="O31" s="18"/>
      <c r="P31" s="19"/>
      <c r="Q31" s="18"/>
      <c r="R31" s="19"/>
      <c r="S31" s="18"/>
      <c r="T31" s="19"/>
      <c r="U31" s="18"/>
      <c r="V31" s="19"/>
      <c r="W31" s="18"/>
      <c r="X31" s="19"/>
      <c r="Y31" s="18"/>
      <c r="Z31" s="19"/>
      <c r="AA31" s="18"/>
      <c r="AB31" s="19"/>
      <c r="AC31" s="18"/>
      <c r="AD31" s="19"/>
      <c r="AE31" s="18"/>
      <c r="AF31" s="19"/>
      <c r="AG31" s="18"/>
      <c r="AH31" s="19"/>
      <c r="AI31" s="18"/>
      <c r="AJ31" s="19"/>
      <c r="AK31" s="18"/>
      <c r="AL31" s="19"/>
      <c r="AM31" s="18"/>
      <c r="AN31" s="19"/>
      <c r="AO31" s="18"/>
      <c r="AP31" s="19"/>
      <c r="AQ31" s="18"/>
      <c r="AR31" s="19"/>
      <c r="AS31" s="18"/>
      <c r="AT31" s="19"/>
      <c r="AU31" s="18"/>
      <c r="AV31" s="19"/>
      <c r="AW31" s="18"/>
      <c r="AX31" s="19"/>
      <c r="AY31" s="18"/>
      <c r="AZ31" s="19"/>
      <c r="BA31" s="18"/>
      <c r="BB31" s="19"/>
    </row>
    <row r="32" spans="1:54" x14ac:dyDescent="0.2">
      <c r="A32" s="17">
        <v>1985</v>
      </c>
      <c r="B32" s="17">
        <v>1</v>
      </c>
      <c r="C32" s="18">
        <v>97160.946327718993</v>
      </c>
      <c r="D32" s="19">
        <v>1.3044069717312401E-2</v>
      </c>
      <c r="E32" s="18"/>
      <c r="F32" s="19"/>
      <c r="G32" s="18"/>
      <c r="H32" s="19"/>
      <c r="I32" s="18"/>
      <c r="J32" s="19"/>
      <c r="K32" s="18"/>
      <c r="L32" s="19"/>
      <c r="M32" s="18"/>
      <c r="N32" s="19"/>
      <c r="O32" s="18"/>
      <c r="P32" s="19"/>
      <c r="Q32" s="18"/>
      <c r="R32" s="19"/>
      <c r="S32" s="18"/>
      <c r="T32" s="19"/>
      <c r="U32" s="18"/>
      <c r="V32" s="19"/>
      <c r="W32" s="18"/>
      <c r="X32" s="19"/>
      <c r="Y32" s="18"/>
      <c r="Z32" s="19"/>
      <c r="AA32" s="18"/>
      <c r="AB32" s="19"/>
      <c r="AC32" s="18"/>
      <c r="AD32" s="19"/>
      <c r="AE32" s="18"/>
      <c r="AF32" s="19"/>
      <c r="AG32" s="18"/>
      <c r="AH32" s="19"/>
      <c r="AI32" s="18"/>
      <c r="AJ32" s="19"/>
      <c r="AK32" s="18"/>
      <c r="AL32" s="19"/>
      <c r="AM32" s="18"/>
      <c r="AN32" s="19"/>
      <c r="AO32" s="18"/>
      <c r="AP32" s="19"/>
      <c r="AQ32" s="18"/>
      <c r="AR32" s="19"/>
      <c r="AS32" s="18"/>
      <c r="AT32" s="19"/>
      <c r="AU32" s="18"/>
      <c r="AV32" s="19"/>
      <c r="AW32" s="18"/>
      <c r="AX32" s="19"/>
      <c r="AY32" s="18"/>
      <c r="AZ32" s="19"/>
      <c r="BA32" s="18"/>
      <c r="BB32" s="19"/>
    </row>
    <row r="33" spans="1:54" x14ac:dyDescent="0.2">
      <c r="A33" s="17">
        <v>1985</v>
      </c>
      <c r="B33" s="17">
        <v>2</v>
      </c>
      <c r="C33" s="18">
        <v>97797.809178107796</v>
      </c>
      <c r="D33" s="19">
        <v>6.5547205380305203E-3</v>
      </c>
      <c r="E33" s="18"/>
      <c r="F33" s="19"/>
      <c r="G33" s="18"/>
      <c r="H33" s="19"/>
      <c r="I33" s="18"/>
      <c r="J33" s="19"/>
      <c r="K33" s="18"/>
      <c r="L33" s="19"/>
      <c r="M33" s="18"/>
      <c r="N33" s="19"/>
      <c r="O33" s="18"/>
      <c r="P33" s="19"/>
      <c r="Q33" s="18"/>
      <c r="R33" s="19"/>
      <c r="S33" s="18"/>
      <c r="T33" s="19"/>
      <c r="U33" s="18"/>
      <c r="V33" s="19"/>
      <c r="W33" s="18"/>
      <c r="X33" s="19"/>
      <c r="Y33" s="18"/>
      <c r="Z33" s="19"/>
      <c r="AA33" s="18"/>
      <c r="AB33" s="19"/>
      <c r="AC33" s="18"/>
      <c r="AD33" s="19"/>
      <c r="AE33" s="18"/>
      <c r="AF33" s="19"/>
      <c r="AG33" s="18"/>
      <c r="AH33" s="19"/>
      <c r="AI33" s="18"/>
      <c r="AJ33" s="19"/>
      <c r="AK33" s="18"/>
      <c r="AL33" s="19"/>
      <c r="AM33" s="18"/>
      <c r="AN33" s="19"/>
      <c r="AO33" s="18"/>
      <c r="AP33" s="19"/>
      <c r="AQ33" s="18"/>
      <c r="AR33" s="19"/>
      <c r="AS33" s="18"/>
      <c r="AT33" s="19"/>
      <c r="AU33" s="18"/>
      <c r="AV33" s="19"/>
      <c r="AW33" s="18"/>
      <c r="AX33" s="19"/>
      <c r="AY33" s="18"/>
      <c r="AZ33" s="19"/>
      <c r="BA33" s="18"/>
      <c r="BB33" s="19"/>
    </row>
    <row r="34" spans="1:54" x14ac:dyDescent="0.2">
      <c r="A34" s="17">
        <v>1985</v>
      </c>
      <c r="B34" s="17">
        <v>3</v>
      </c>
      <c r="C34" s="18">
        <v>97967.053447863698</v>
      </c>
      <c r="D34" s="19">
        <v>1.7305527718689501E-3</v>
      </c>
      <c r="E34" s="18"/>
      <c r="F34" s="19"/>
      <c r="G34" s="18"/>
      <c r="H34" s="19"/>
      <c r="I34" s="18"/>
      <c r="J34" s="19"/>
      <c r="K34" s="18"/>
      <c r="L34" s="19"/>
      <c r="M34" s="18"/>
      <c r="N34" s="19"/>
      <c r="O34" s="18"/>
      <c r="P34" s="19"/>
      <c r="Q34" s="18"/>
      <c r="R34" s="19"/>
      <c r="S34" s="18"/>
      <c r="T34" s="19"/>
      <c r="U34" s="18"/>
      <c r="V34" s="19"/>
      <c r="W34" s="18"/>
      <c r="X34" s="19"/>
      <c r="Y34" s="18"/>
      <c r="Z34" s="19"/>
      <c r="AA34" s="18"/>
      <c r="AB34" s="19"/>
      <c r="AC34" s="18"/>
      <c r="AD34" s="19"/>
      <c r="AE34" s="18"/>
      <c r="AF34" s="19"/>
      <c r="AG34" s="18"/>
      <c r="AH34" s="19"/>
      <c r="AI34" s="18"/>
      <c r="AJ34" s="19"/>
      <c r="AK34" s="18"/>
      <c r="AL34" s="19"/>
      <c r="AM34" s="18"/>
      <c r="AN34" s="19"/>
      <c r="AO34" s="18"/>
      <c r="AP34" s="19"/>
      <c r="AQ34" s="18"/>
      <c r="AR34" s="19"/>
      <c r="AS34" s="18"/>
      <c r="AT34" s="19"/>
      <c r="AU34" s="18"/>
      <c r="AV34" s="19"/>
      <c r="AW34" s="18"/>
      <c r="AX34" s="19"/>
      <c r="AY34" s="18"/>
      <c r="AZ34" s="19"/>
      <c r="BA34" s="18"/>
      <c r="BB34" s="19"/>
    </row>
    <row r="35" spans="1:54" x14ac:dyDescent="0.2">
      <c r="A35" s="17">
        <v>1985</v>
      </c>
      <c r="B35" s="17">
        <v>4</v>
      </c>
      <c r="C35" s="18">
        <v>98813.367446339893</v>
      </c>
      <c r="D35" s="19">
        <v>8.6387613865166503E-3</v>
      </c>
      <c r="E35" s="18"/>
      <c r="F35" s="19"/>
      <c r="G35" s="18"/>
      <c r="H35" s="19"/>
      <c r="I35" s="18"/>
      <c r="J35" s="19"/>
      <c r="K35" s="18"/>
      <c r="L35" s="19"/>
      <c r="M35" s="18"/>
      <c r="N35" s="19"/>
      <c r="O35" s="18"/>
      <c r="P35" s="19"/>
      <c r="Q35" s="18"/>
      <c r="R35" s="19"/>
      <c r="S35" s="18"/>
      <c r="T35" s="19"/>
      <c r="U35" s="18"/>
      <c r="V35" s="19"/>
      <c r="W35" s="18"/>
      <c r="X35" s="19"/>
      <c r="Y35" s="18"/>
      <c r="Z35" s="19"/>
      <c r="AA35" s="18"/>
      <c r="AB35" s="19"/>
      <c r="AC35" s="18"/>
      <c r="AD35" s="19"/>
      <c r="AE35" s="18"/>
      <c r="AF35" s="19"/>
      <c r="AG35" s="18"/>
      <c r="AH35" s="19"/>
      <c r="AI35" s="18"/>
      <c r="AJ35" s="19"/>
      <c r="AK35" s="18"/>
      <c r="AL35" s="19"/>
      <c r="AM35" s="18"/>
      <c r="AN35" s="19"/>
      <c r="AO35" s="18"/>
      <c r="AP35" s="19"/>
      <c r="AQ35" s="18"/>
      <c r="AR35" s="19"/>
      <c r="AS35" s="18"/>
      <c r="AT35" s="19"/>
      <c r="AU35" s="18"/>
      <c r="AV35" s="19"/>
      <c r="AW35" s="18"/>
      <c r="AX35" s="19"/>
      <c r="AY35" s="18"/>
      <c r="AZ35" s="19"/>
      <c r="BA35" s="18"/>
      <c r="BB35" s="19"/>
    </row>
    <row r="36" spans="1:54" x14ac:dyDescent="0.2">
      <c r="A36" s="17">
        <v>1986</v>
      </c>
      <c r="B36" s="17">
        <v>1</v>
      </c>
      <c r="C36" s="18">
        <v>99206.592838115001</v>
      </c>
      <c r="D36" s="19">
        <v>3.9794756715347797E-3</v>
      </c>
      <c r="E36" s="18"/>
      <c r="F36" s="19"/>
      <c r="G36" s="18"/>
      <c r="H36" s="19"/>
      <c r="I36" s="18"/>
      <c r="J36" s="19"/>
      <c r="K36" s="18"/>
      <c r="L36" s="19"/>
      <c r="M36" s="18"/>
      <c r="N36" s="19"/>
      <c r="O36" s="18"/>
      <c r="P36" s="19"/>
      <c r="Q36" s="18"/>
      <c r="R36" s="19"/>
      <c r="S36" s="18"/>
      <c r="T36" s="19"/>
      <c r="U36" s="18"/>
      <c r="V36" s="19"/>
      <c r="W36" s="18"/>
      <c r="X36" s="19"/>
      <c r="Y36" s="18"/>
      <c r="Z36" s="19"/>
      <c r="AA36" s="18"/>
      <c r="AB36" s="19"/>
      <c r="AC36" s="18"/>
      <c r="AD36" s="19"/>
      <c r="AE36" s="18"/>
      <c r="AF36" s="19"/>
      <c r="AG36" s="18"/>
      <c r="AH36" s="19"/>
      <c r="AI36" s="18"/>
      <c r="AJ36" s="19"/>
      <c r="AK36" s="18"/>
      <c r="AL36" s="19"/>
      <c r="AM36" s="18"/>
      <c r="AN36" s="19"/>
      <c r="AO36" s="18"/>
      <c r="AP36" s="19"/>
      <c r="AQ36" s="18"/>
      <c r="AR36" s="19"/>
      <c r="AS36" s="18"/>
      <c r="AT36" s="19"/>
      <c r="AU36" s="18"/>
      <c r="AV36" s="19"/>
      <c r="AW36" s="18"/>
      <c r="AX36" s="19"/>
      <c r="AY36" s="18"/>
      <c r="AZ36" s="19"/>
      <c r="BA36" s="18"/>
      <c r="BB36" s="19"/>
    </row>
    <row r="37" spans="1:54" x14ac:dyDescent="0.2">
      <c r="A37" s="17">
        <v>1986</v>
      </c>
      <c r="B37" s="17">
        <v>2</v>
      </c>
      <c r="C37" s="18">
        <v>99910.865152216706</v>
      </c>
      <c r="D37" s="19">
        <v>7.0990474922456599E-3</v>
      </c>
      <c r="E37" s="18"/>
      <c r="F37" s="19"/>
      <c r="G37" s="18"/>
      <c r="H37" s="19"/>
      <c r="I37" s="18"/>
      <c r="J37" s="19"/>
      <c r="K37" s="18"/>
      <c r="L37" s="19"/>
      <c r="M37" s="18"/>
      <c r="N37" s="19"/>
      <c r="O37" s="18"/>
      <c r="P37" s="19"/>
      <c r="Q37" s="18"/>
      <c r="R37" s="19"/>
      <c r="S37" s="18"/>
      <c r="T37" s="19"/>
      <c r="U37" s="18"/>
      <c r="V37" s="19"/>
      <c r="W37" s="18"/>
      <c r="X37" s="19"/>
      <c r="Y37" s="18"/>
      <c r="Z37" s="19"/>
      <c r="AA37" s="18"/>
      <c r="AB37" s="19"/>
      <c r="AC37" s="18"/>
      <c r="AD37" s="19"/>
      <c r="AE37" s="18"/>
      <c r="AF37" s="19"/>
      <c r="AG37" s="18"/>
      <c r="AH37" s="19"/>
      <c r="AI37" s="18"/>
      <c r="AJ37" s="19"/>
      <c r="AK37" s="18"/>
      <c r="AL37" s="19"/>
      <c r="AM37" s="18"/>
      <c r="AN37" s="19"/>
      <c r="AO37" s="18"/>
      <c r="AP37" s="19"/>
      <c r="AQ37" s="18"/>
      <c r="AR37" s="19"/>
      <c r="AS37" s="18"/>
      <c r="AT37" s="19"/>
      <c r="AU37" s="18"/>
      <c r="AV37" s="19"/>
      <c r="AW37" s="18"/>
      <c r="AX37" s="19"/>
      <c r="AY37" s="18"/>
      <c r="AZ37" s="19"/>
      <c r="BA37" s="18"/>
      <c r="BB37" s="19"/>
    </row>
    <row r="38" spans="1:54" x14ac:dyDescent="0.2">
      <c r="A38" s="17">
        <v>1986</v>
      </c>
      <c r="B38" s="17">
        <v>3</v>
      </c>
      <c r="C38" s="18">
        <v>99946.398703382205</v>
      </c>
      <c r="D38" s="19">
        <v>3.5565252198965802E-4</v>
      </c>
      <c r="E38" s="18"/>
      <c r="F38" s="19"/>
      <c r="G38" s="18"/>
      <c r="H38" s="19"/>
      <c r="I38" s="18"/>
      <c r="J38" s="19"/>
      <c r="K38" s="18"/>
      <c r="L38" s="19"/>
      <c r="M38" s="18"/>
      <c r="N38" s="19"/>
      <c r="O38" s="18"/>
      <c r="P38" s="19"/>
      <c r="Q38" s="18"/>
      <c r="R38" s="19"/>
      <c r="S38" s="18"/>
      <c r="T38" s="19"/>
      <c r="U38" s="18"/>
      <c r="V38" s="19"/>
      <c r="W38" s="18"/>
      <c r="X38" s="19"/>
      <c r="Y38" s="18"/>
      <c r="Z38" s="19"/>
      <c r="AA38" s="18"/>
      <c r="AB38" s="19"/>
      <c r="AC38" s="18"/>
      <c r="AD38" s="19"/>
      <c r="AE38" s="18"/>
      <c r="AF38" s="19"/>
      <c r="AG38" s="18"/>
      <c r="AH38" s="19"/>
      <c r="AI38" s="18"/>
      <c r="AJ38" s="19"/>
      <c r="AK38" s="18"/>
      <c r="AL38" s="19"/>
      <c r="AM38" s="18"/>
      <c r="AN38" s="19"/>
      <c r="AO38" s="18"/>
      <c r="AP38" s="19"/>
      <c r="AQ38" s="18"/>
      <c r="AR38" s="19"/>
      <c r="AS38" s="18"/>
      <c r="AT38" s="19"/>
      <c r="AU38" s="18"/>
      <c r="AV38" s="19"/>
      <c r="AW38" s="18"/>
      <c r="AX38" s="19"/>
      <c r="AY38" s="18"/>
      <c r="AZ38" s="19"/>
      <c r="BA38" s="18"/>
      <c r="BB38" s="19"/>
    </row>
    <row r="39" spans="1:54" x14ac:dyDescent="0.2">
      <c r="A39" s="17">
        <v>1986</v>
      </c>
      <c r="B39" s="17">
        <v>4</v>
      </c>
      <c r="C39" s="18">
        <v>99868.758214820395</v>
      </c>
      <c r="D39" s="19">
        <v>-7.7682127189204796E-4</v>
      </c>
      <c r="E39" s="18"/>
      <c r="F39" s="19"/>
      <c r="G39" s="18"/>
      <c r="H39" s="19"/>
      <c r="I39" s="18"/>
      <c r="J39" s="19"/>
      <c r="K39" s="18"/>
      <c r="L39" s="19"/>
      <c r="M39" s="18"/>
      <c r="N39" s="19"/>
      <c r="O39" s="18"/>
      <c r="P39" s="19"/>
      <c r="Q39" s="18"/>
      <c r="R39" s="19"/>
      <c r="S39" s="18"/>
      <c r="T39" s="19"/>
      <c r="U39" s="18"/>
      <c r="V39" s="19"/>
      <c r="W39" s="18"/>
      <c r="X39" s="19"/>
      <c r="Y39" s="18"/>
      <c r="Z39" s="19"/>
      <c r="AA39" s="18"/>
      <c r="AB39" s="19"/>
      <c r="AC39" s="18"/>
      <c r="AD39" s="19"/>
      <c r="AE39" s="18"/>
      <c r="AF39" s="19"/>
      <c r="AG39" s="18"/>
      <c r="AH39" s="19"/>
      <c r="AI39" s="18"/>
      <c r="AJ39" s="19"/>
      <c r="AK39" s="18"/>
      <c r="AL39" s="19"/>
      <c r="AM39" s="18"/>
      <c r="AN39" s="19"/>
      <c r="AO39" s="18"/>
      <c r="AP39" s="19"/>
      <c r="AQ39" s="18"/>
      <c r="AR39" s="19"/>
      <c r="AS39" s="18"/>
      <c r="AT39" s="19"/>
      <c r="AU39" s="18"/>
      <c r="AV39" s="19"/>
      <c r="AW39" s="18"/>
      <c r="AX39" s="19"/>
      <c r="AY39" s="18"/>
      <c r="AZ39" s="19"/>
      <c r="BA39" s="18"/>
      <c r="BB39" s="19"/>
    </row>
    <row r="40" spans="1:54" x14ac:dyDescent="0.2">
      <c r="A40" s="17">
        <v>1987</v>
      </c>
      <c r="B40" s="17">
        <v>1</v>
      </c>
      <c r="C40" s="18">
        <v>99897.731908005604</v>
      </c>
      <c r="D40" s="19">
        <v>2.9011768748366001E-4</v>
      </c>
      <c r="E40" s="18"/>
      <c r="F40" s="19"/>
      <c r="G40" s="18"/>
      <c r="H40" s="19"/>
      <c r="I40" s="18"/>
      <c r="J40" s="19"/>
      <c r="K40" s="18"/>
      <c r="L40" s="19"/>
      <c r="M40" s="18"/>
      <c r="N40" s="19"/>
      <c r="O40" s="18"/>
      <c r="P40" s="19"/>
      <c r="Q40" s="18"/>
      <c r="R40" s="19"/>
      <c r="S40" s="18"/>
      <c r="T40" s="19"/>
      <c r="U40" s="18"/>
      <c r="V40" s="19"/>
      <c r="W40" s="18"/>
      <c r="X40" s="19"/>
      <c r="Y40" s="18"/>
      <c r="Z40" s="19"/>
      <c r="AA40" s="18"/>
      <c r="AB40" s="19"/>
      <c r="AC40" s="18"/>
      <c r="AD40" s="19"/>
      <c r="AE40" s="18"/>
      <c r="AF40" s="19"/>
      <c r="AG40" s="18"/>
      <c r="AH40" s="19"/>
      <c r="AI40" s="18"/>
      <c r="AJ40" s="19"/>
      <c r="AK40" s="18"/>
      <c r="AL40" s="19"/>
      <c r="AM40" s="18"/>
      <c r="AN40" s="19"/>
      <c r="AO40" s="18"/>
      <c r="AP40" s="19"/>
      <c r="AQ40" s="18"/>
      <c r="AR40" s="19"/>
      <c r="AS40" s="18"/>
      <c r="AT40" s="19"/>
      <c r="AU40" s="18"/>
      <c r="AV40" s="19"/>
      <c r="AW40" s="18"/>
      <c r="AX40" s="19"/>
      <c r="AY40" s="18"/>
      <c r="AZ40" s="19"/>
      <c r="BA40" s="18"/>
      <c r="BB40" s="19"/>
    </row>
    <row r="41" spans="1:54" x14ac:dyDescent="0.2">
      <c r="A41" s="17">
        <v>1987</v>
      </c>
      <c r="B41" s="17">
        <v>2</v>
      </c>
      <c r="C41" s="18">
        <v>100679.229008347</v>
      </c>
      <c r="D41" s="19">
        <v>7.8229714070108293E-3</v>
      </c>
      <c r="E41" s="18"/>
      <c r="F41" s="19"/>
      <c r="G41" s="18"/>
      <c r="H41" s="19"/>
      <c r="I41" s="18"/>
      <c r="J41" s="19"/>
      <c r="K41" s="18"/>
      <c r="L41" s="19"/>
      <c r="M41" s="18"/>
      <c r="N41" s="19"/>
      <c r="O41" s="18"/>
      <c r="P41" s="19"/>
      <c r="Q41" s="18"/>
      <c r="R41" s="19"/>
      <c r="S41" s="18"/>
      <c r="T41" s="19"/>
      <c r="U41" s="18"/>
      <c r="V41" s="19"/>
      <c r="W41" s="18"/>
      <c r="X41" s="19"/>
      <c r="Y41" s="18"/>
      <c r="Z41" s="19"/>
      <c r="AA41" s="18"/>
      <c r="AB41" s="19"/>
      <c r="AC41" s="18"/>
      <c r="AD41" s="19"/>
      <c r="AE41" s="18"/>
      <c r="AF41" s="19"/>
      <c r="AG41" s="18"/>
      <c r="AH41" s="19"/>
      <c r="AI41" s="18"/>
      <c r="AJ41" s="19"/>
      <c r="AK41" s="18"/>
      <c r="AL41" s="19"/>
      <c r="AM41" s="18"/>
      <c r="AN41" s="19"/>
      <c r="AO41" s="18"/>
      <c r="AP41" s="19"/>
      <c r="AQ41" s="18"/>
      <c r="AR41" s="19"/>
      <c r="AS41" s="18"/>
      <c r="AT41" s="19"/>
      <c r="AU41" s="18"/>
      <c r="AV41" s="19"/>
      <c r="AW41" s="18"/>
      <c r="AX41" s="19"/>
      <c r="AY41" s="18"/>
      <c r="AZ41" s="19"/>
      <c r="BA41" s="18"/>
      <c r="BB41" s="19"/>
    </row>
    <row r="42" spans="1:54" x14ac:dyDescent="0.2">
      <c r="A42" s="17">
        <v>1987</v>
      </c>
      <c r="B42" s="17">
        <v>3</v>
      </c>
      <c r="C42" s="18">
        <v>101847.700351316</v>
      </c>
      <c r="D42" s="19">
        <v>1.1605882906318799E-2</v>
      </c>
      <c r="E42" s="18"/>
      <c r="F42" s="19"/>
      <c r="G42" s="18"/>
      <c r="H42" s="19"/>
      <c r="I42" s="18"/>
      <c r="J42" s="19"/>
      <c r="K42" s="18"/>
      <c r="L42" s="19"/>
      <c r="M42" s="18"/>
      <c r="N42" s="19"/>
      <c r="O42" s="18"/>
      <c r="P42" s="19"/>
      <c r="Q42" s="18"/>
      <c r="R42" s="19"/>
      <c r="S42" s="18"/>
      <c r="T42" s="19"/>
      <c r="U42" s="18"/>
      <c r="V42" s="19"/>
      <c r="W42" s="18"/>
      <c r="X42" s="19"/>
      <c r="Y42" s="18"/>
      <c r="Z42" s="19"/>
      <c r="AA42" s="18"/>
      <c r="AB42" s="19"/>
      <c r="AC42" s="18"/>
      <c r="AD42" s="19"/>
      <c r="AE42" s="18"/>
      <c r="AF42" s="19"/>
      <c r="AG42" s="18"/>
      <c r="AH42" s="19"/>
      <c r="AI42" s="18"/>
      <c r="AJ42" s="19"/>
      <c r="AK42" s="18"/>
      <c r="AL42" s="19"/>
      <c r="AM42" s="18"/>
      <c r="AN42" s="19"/>
      <c r="AO42" s="18"/>
      <c r="AP42" s="19"/>
      <c r="AQ42" s="18"/>
      <c r="AR42" s="19"/>
      <c r="AS42" s="18"/>
      <c r="AT42" s="19"/>
      <c r="AU42" s="18"/>
      <c r="AV42" s="19"/>
      <c r="AW42" s="18"/>
      <c r="AX42" s="19"/>
      <c r="AY42" s="18"/>
      <c r="AZ42" s="19"/>
      <c r="BA42" s="18"/>
      <c r="BB42" s="19"/>
    </row>
    <row r="43" spans="1:54" x14ac:dyDescent="0.2">
      <c r="A43" s="17">
        <v>1987</v>
      </c>
      <c r="B43" s="17">
        <v>4</v>
      </c>
      <c r="C43" s="18">
        <v>102660.675749798</v>
      </c>
      <c r="D43" s="19">
        <v>7.9822656346373293E-3</v>
      </c>
      <c r="E43" s="18"/>
      <c r="F43" s="19"/>
      <c r="G43" s="18"/>
      <c r="H43" s="19"/>
      <c r="I43" s="18"/>
      <c r="J43" s="19"/>
      <c r="K43" s="18"/>
      <c r="L43" s="19"/>
      <c r="M43" s="18"/>
      <c r="N43" s="19"/>
      <c r="O43" s="18"/>
      <c r="P43" s="19"/>
      <c r="Q43" s="18"/>
      <c r="R43" s="19"/>
      <c r="S43" s="18"/>
      <c r="T43" s="19"/>
      <c r="U43" s="18"/>
      <c r="V43" s="19"/>
      <c r="W43" s="18"/>
      <c r="X43" s="19"/>
      <c r="Y43" s="18"/>
      <c r="Z43" s="19"/>
      <c r="AA43" s="18"/>
      <c r="AB43" s="19"/>
      <c r="AC43" s="18"/>
      <c r="AD43" s="19"/>
      <c r="AE43" s="18"/>
      <c r="AF43" s="19"/>
      <c r="AG43" s="18"/>
      <c r="AH43" s="19"/>
      <c r="AI43" s="18"/>
      <c r="AJ43" s="19"/>
      <c r="AK43" s="18"/>
      <c r="AL43" s="19"/>
      <c r="AM43" s="18"/>
      <c r="AN43" s="19"/>
      <c r="AO43" s="18"/>
      <c r="AP43" s="19"/>
      <c r="AQ43" s="18"/>
      <c r="AR43" s="19"/>
      <c r="AS43" s="18"/>
      <c r="AT43" s="19"/>
      <c r="AU43" s="18"/>
      <c r="AV43" s="19"/>
      <c r="AW43" s="18"/>
      <c r="AX43" s="19"/>
      <c r="AY43" s="18"/>
      <c r="AZ43" s="19"/>
      <c r="BA43" s="18"/>
      <c r="BB43" s="19"/>
    </row>
    <row r="44" spans="1:54" x14ac:dyDescent="0.2">
      <c r="A44" s="17">
        <v>1988</v>
      </c>
      <c r="B44" s="17">
        <v>1</v>
      </c>
      <c r="C44" s="18">
        <v>103107.531114453</v>
      </c>
      <c r="D44" s="19">
        <v>4.3527413139581297E-3</v>
      </c>
      <c r="E44" s="18"/>
      <c r="F44" s="19"/>
      <c r="G44" s="18"/>
      <c r="H44" s="19"/>
      <c r="I44" s="18"/>
      <c r="J44" s="19"/>
      <c r="K44" s="18"/>
      <c r="L44" s="19"/>
      <c r="M44" s="18"/>
      <c r="N44" s="19"/>
      <c r="O44" s="18"/>
      <c r="P44" s="19"/>
      <c r="Q44" s="18"/>
      <c r="R44" s="19"/>
      <c r="S44" s="18"/>
      <c r="T44" s="19"/>
      <c r="U44" s="18"/>
      <c r="V44" s="19"/>
      <c r="W44" s="18"/>
      <c r="X44" s="19"/>
      <c r="Y44" s="18"/>
      <c r="Z44" s="19"/>
      <c r="AA44" s="18"/>
      <c r="AB44" s="19"/>
      <c r="AC44" s="18"/>
      <c r="AD44" s="19"/>
      <c r="AE44" s="18"/>
      <c r="AF44" s="19"/>
      <c r="AG44" s="18"/>
      <c r="AH44" s="19"/>
      <c r="AI44" s="18"/>
      <c r="AJ44" s="19"/>
      <c r="AK44" s="18"/>
      <c r="AL44" s="19"/>
      <c r="AM44" s="18"/>
      <c r="AN44" s="19"/>
      <c r="AO44" s="18"/>
      <c r="AP44" s="19"/>
      <c r="AQ44" s="18"/>
      <c r="AR44" s="19"/>
      <c r="AS44" s="18"/>
      <c r="AT44" s="19"/>
      <c r="AU44" s="18"/>
      <c r="AV44" s="19"/>
      <c r="AW44" s="18"/>
      <c r="AX44" s="19"/>
      <c r="AY44" s="18"/>
      <c r="AZ44" s="19"/>
      <c r="BA44" s="18"/>
      <c r="BB44" s="19"/>
    </row>
    <row r="45" spans="1:54" x14ac:dyDescent="0.2">
      <c r="A45" s="17">
        <v>1988</v>
      </c>
      <c r="B45" s="17">
        <v>2</v>
      </c>
      <c r="C45" s="18">
        <v>103678.285044836</v>
      </c>
      <c r="D45" s="19">
        <v>5.5355212583827499E-3</v>
      </c>
      <c r="E45" s="18"/>
      <c r="F45" s="19"/>
      <c r="G45" s="18"/>
      <c r="H45" s="19"/>
      <c r="I45" s="18"/>
      <c r="J45" s="19"/>
      <c r="K45" s="18"/>
      <c r="L45" s="19"/>
      <c r="M45" s="18"/>
      <c r="N45" s="19"/>
      <c r="O45" s="18"/>
      <c r="P45" s="19"/>
      <c r="Q45" s="18"/>
      <c r="R45" s="19"/>
      <c r="S45" s="18"/>
      <c r="T45" s="19"/>
      <c r="U45" s="18"/>
      <c r="V45" s="19"/>
      <c r="W45" s="18"/>
      <c r="X45" s="19"/>
      <c r="Y45" s="18"/>
      <c r="Z45" s="19"/>
      <c r="AA45" s="18"/>
      <c r="AB45" s="19"/>
      <c r="AC45" s="18"/>
      <c r="AD45" s="19"/>
      <c r="AE45" s="18"/>
      <c r="AF45" s="19"/>
      <c r="AG45" s="18"/>
      <c r="AH45" s="19"/>
      <c r="AI45" s="18"/>
      <c r="AJ45" s="19"/>
      <c r="AK45" s="18"/>
      <c r="AL45" s="19"/>
      <c r="AM45" s="18"/>
      <c r="AN45" s="19"/>
      <c r="AO45" s="18"/>
      <c r="AP45" s="19"/>
      <c r="AQ45" s="18"/>
      <c r="AR45" s="19"/>
      <c r="AS45" s="18"/>
      <c r="AT45" s="19"/>
      <c r="AU45" s="18"/>
      <c r="AV45" s="19"/>
      <c r="AW45" s="18"/>
      <c r="AX45" s="19"/>
      <c r="AY45" s="18"/>
      <c r="AZ45" s="19"/>
      <c r="BA45" s="18"/>
      <c r="BB45" s="19"/>
    </row>
    <row r="46" spans="1:54" x14ac:dyDescent="0.2">
      <c r="A46" s="17">
        <v>1988</v>
      </c>
      <c r="B46" s="17">
        <v>3</v>
      </c>
      <c r="C46" s="18">
        <v>104794.348364313</v>
      </c>
      <c r="D46" s="19">
        <v>1.0764677666057701E-2</v>
      </c>
      <c r="E46" s="18"/>
      <c r="F46" s="19"/>
      <c r="G46" s="18"/>
      <c r="H46" s="19"/>
      <c r="I46" s="18"/>
      <c r="J46" s="19"/>
      <c r="K46" s="18"/>
      <c r="L46" s="19"/>
      <c r="M46" s="18"/>
      <c r="N46" s="19"/>
      <c r="O46" s="18"/>
      <c r="P46" s="19"/>
      <c r="Q46" s="18"/>
      <c r="R46" s="19"/>
      <c r="S46" s="18"/>
      <c r="T46" s="19"/>
      <c r="U46" s="18"/>
      <c r="V46" s="19"/>
      <c r="W46" s="18"/>
      <c r="X46" s="19"/>
      <c r="Y46" s="18"/>
      <c r="Z46" s="19"/>
      <c r="AA46" s="18"/>
      <c r="AB46" s="19"/>
      <c r="AC46" s="18"/>
      <c r="AD46" s="19"/>
      <c r="AE46" s="18"/>
      <c r="AF46" s="19"/>
      <c r="AG46" s="18"/>
      <c r="AH46" s="19"/>
      <c r="AI46" s="18"/>
      <c r="AJ46" s="19"/>
      <c r="AK46" s="18"/>
      <c r="AL46" s="19"/>
      <c r="AM46" s="18"/>
      <c r="AN46" s="19"/>
      <c r="AO46" s="18"/>
      <c r="AP46" s="19"/>
      <c r="AQ46" s="18"/>
      <c r="AR46" s="19"/>
      <c r="AS46" s="18"/>
      <c r="AT46" s="19"/>
      <c r="AU46" s="18"/>
      <c r="AV46" s="19"/>
      <c r="AW46" s="18"/>
      <c r="AX46" s="19"/>
      <c r="AY46" s="18"/>
      <c r="AZ46" s="19"/>
      <c r="BA46" s="18"/>
      <c r="BB46" s="19"/>
    </row>
    <row r="47" spans="1:54" x14ac:dyDescent="0.2">
      <c r="A47" s="17">
        <v>1988</v>
      </c>
      <c r="B47" s="17">
        <v>4</v>
      </c>
      <c r="C47" s="18">
        <v>106803.72702922</v>
      </c>
      <c r="D47" s="19">
        <v>1.9174494581720498E-2</v>
      </c>
      <c r="E47" s="18"/>
      <c r="F47" s="19"/>
      <c r="G47" s="18"/>
      <c r="H47" s="19"/>
      <c r="I47" s="18"/>
      <c r="J47" s="19"/>
      <c r="K47" s="18"/>
      <c r="L47" s="19"/>
      <c r="M47" s="18"/>
      <c r="N47" s="19"/>
      <c r="O47" s="18"/>
      <c r="P47" s="19"/>
      <c r="Q47" s="18"/>
      <c r="R47" s="19"/>
      <c r="S47" s="18"/>
      <c r="T47" s="19"/>
      <c r="U47" s="18"/>
      <c r="V47" s="19"/>
      <c r="W47" s="18"/>
      <c r="X47" s="19"/>
      <c r="Y47" s="18"/>
      <c r="Z47" s="19"/>
      <c r="AA47" s="18"/>
      <c r="AB47" s="19"/>
      <c r="AC47" s="18"/>
      <c r="AD47" s="19"/>
      <c r="AE47" s="18"/>
      <c r="AF47" s="19"/>
      <c r="AG47" s="18"/>
      <c r="AH47" s="19"/>
      <c r="AI47" s="18"/>
      <c r="AJ47" s="19"/>
      <c r="AK47" s="18"/>
      <c r="AL47" s="19"/>
      <c r="AM47" s="18"/>
      <c r="AN47" s="19"/>
      <c r="AO47" s="18"/>
      <c r="AP47" s="19"/>
      <c r="AQ47" s="18"/>
      <c r="AR47" s="19"/>
      <c r="AS47" s="18"/>
      <c r="AT47" s="19"/>
      <c r="AU47" s="18"/>
      <c r="AV47" s="19"/>
      <c r="AW47" s="18"/>
      <c r="AX47" s="19"/>
      <c r="AY47" s="18"/>
      <c r="AZ47" s="19"/>
      <c r="BA47" s="18"/>
      <c r="BB47" s="19"/>
    </row>
    <row r="48" spans="1:54" x14ac:dyDescent="0.2">
      <c r="A48" s="17">
        <v>1989</v>
      </c>
      <c r="B48" s="17">
        <v>1</v>
      </c>
      <c r="C48" s="18">
        <v>107293.695957813</v>
      </c>
      <c r="D48" s="19">
        <v>4.58756395700832E-3</v>
      </c>
      <c r="E48" s="18"/>
      <c r="F48" s="19"/>
      <c r="G48" s="18"/>
      <c r="H48" s="19"/>
      <c r="I48" s="18"/>
      <c r="J48" s="19"/>
      <c r="K48" s="18"/>
      <c r="L48" s="19"/>
      <c r="M48" s="18"/>
      <c r="N48" s="19"/>
      <c r="O48" s="18"/>
      <c r="P48" s="19"/>
      <c r="Q48" s="18"/>
      <c r="R48" s="19"/>
      <c r="S48" s="18"/>
      <c r="T48" s="19"/>
      <c r="U48" s="18"/>
      <c r="V48" s="19"/>
      <c r="W48" s="18"/>
      <c r="X48" s="19"/>
      <c r="Y48" s="18"/>
      <c r="Z48" s="19"/>
      <c r="AA48" s="18"/>
      <c r="AB48" s="19"/>
      <c r="AC48" s="18"/>
      <c r="AD48" s="19"/>
      <c r="AE48" s="18"/>
      <c r="AF48" s="19"/>
      <c r="AG48" s="18"/>
      <c r="AH48" s="19"/>
      <c r="AI48" s="18"/>
      <c r="AJ48" s="19"/>
      <c r="AK48" s="18"/>
      <c r="AL48" s="19"/>
      <c r="AM48" s="18"/>
      <c r="AN48" s="19"/>
      <c r="AO48" s="18"/>
      <c r="AP48" s="19"/>
      <c r="AQ48" s="18"/>
      <c r="AR48" s="19"/>
      <c r="AS48" s="18"/>
      <c r="AT48" s="19"/>
      <c r="AU48" s="18"/>
      <c r="AV48" s="19"/>
      <c r="AW48" s="18"/>
      <c r="AX48" s="19"/>
      <c r="AY48" s="18"/>
      <c r="AZ48" s="19"/>
      <c r="BA48" s="18"/>
      <c r="BB48" s="19"/>
    </row>
    <row r="49" spans="1:54" x14ac:dyDescent="0.2">
      <c r="A49" s="17">
        <v>1989</v>
      </c>
      <c r="B49" s="17">
        <v>2</v>
      </c>
      <c r="C49" s="18">
        <v>108982.362438702</v>
      </c>
      <c r="D49" s="19">
        <v>1.57387297157991E-2</v>
      </c>
      <c r="E49" s="18"/>
      <c r="F49" s="19"/>
      <c r="G49" s="18"/>
      <c r="H49" s="19"/>
      <c r="I49" s="18"/>
      <c r="J49" s="19"/>
      <c r="K49" s="18"/>
      <c r="L49" s="19"/>
      <c r="M49" s="18"/>
      <c r="N49" s="19"/>
      <c r="O49" s="18"/>
      <c r="P49" s="19"/>
      <c r="Q49" s="18"/>
      <c r="R49" s="19"/>
      <c r="S49" s="18"/>
      <c r="T49" s="19"/>
      <c r="U49" s="18"/>
      <c r="V49" s="19"/>
      <c r="W49" s="18"/>
      <c r="X49" s="19"/>
      <c r="Y49" s="18"/>
      <c r="Z49" s="19"/>
      <c r="AA49" s="18"/>
      <c r="AB49" s="19"/>
      <c r="AC49" s="18"/>
      <c r="AD49" s="19"/>
      <c r="AE49" s="18"/>
      <c r="AF49" s="19"/>
      <c r="AG49" s="18"/>
      <c r="AH49" s="19"/>
      <c r="AI49" s="18"/>
      <c r="AJ49" s="19"/>
      <c r="AK49" s="18"/>
      <c r="AL49" s="19"/>
      <c r="AM49" s="18"/>
      <c r="AN49" s="19"/>
      <c r="AO49" s="18"/>
      <c r="AP49" s="19"/>
      <c r="AQ49" s="18"/>
      <c r="AR49" s="19"/>
      <c r="AS49" s="18"/>
      <c r="AT49" s="19"/>
      <c r="AU49" s="18"/>
      <c r="AV49" s="19"/>
      <c r="AW49" s="18"/>
      <c r="AX49" s="19"/>
      <c r="AY49" s="18"/>
      <c r="AZ49" s="19"/>
      <c r="BA49" s="18"/>
      <c r="BB49" s="19"/>
    </row>
    <row r="50" spans="1:54" x14ac:dyDescent="0.2">
      <c r="A50" s="17">
        <v>1989</v>
      </c>
      <c r="B50" s="17">
        <v>3</v>
      </c>
      <c r="C50" s="18">
        <v>109637.67723551299</v>
      </c>
      <c r="D50" s="19">
        <v>6.01303534027564E-3</v>
      </c>
      <c r="E50" s="18"/>
      <c r="F50" s="19"/>
      <c r="G50" s="18"/>
      <c r="H50" s="19"/>
      <c r="I50" s="18"/>
      <c r="J50" s="19"/>
      <c r="K50" s="18"/>
      <c r="L50" s="19"/>
      <c r="M50" s="18"/>
      <c r="N50" s="19"/>
      <c r="O50" s="18"/>
      <c r="P50" s="19"/>
      <c r="Q50" s="18"/>
      <c r="R50" s="19"/>
      <c r="S50" s="18"/>
      <c r="T50" s="19"/>
      <c r="U50" s="18"/>
      <c r="V50" s="19"/>
      <c r="W50" s="18"/>
      <c r="X50" s="19"/>
      <c r="Y50" s="18"/>
      <c r="Z50" s="19"/>
      <c r="AA50" s="18"/>
      <c r="AB50" s="19"/>
      <c r="AC50" s="18"/>
      <c r="AD50" s="19"/>
      <c r="AE50" s="18"/>
      <c r="AF50" s="19"/>
      <c r="AG50" s="18"/>
      <c r="AH50" s="19"/>
      <c r="AI50" s="18"/>
      <c r="AJ50" s="19"/>
      <c r="AK50" s="18"/>
      <c r="AL50" s="19"/>
      <c r="AM50" s="18"/>
      <c r="AN50" s="19"/>
      <c r="AO50" s="18"/>
      <c r="AP50" s="19"/>
      <c r="AQ50" s="18"/>
      <c r="AR50" s="19"/>
      <c r="AS50" s="18"/>
      <c r="AT50" s="19"/>
      <c r="AU50" s="18"/>
      <c r="AV50" s="19"/>
      <c r="AW50" s="18"/>
      <c r="AX50" s="19"/>
      <c r="AY50" s="18"/>
      <c r="AZ50" s="19"/>
      <c r="BA50" s="18"/>
      <c r="BB50" s="19"/>
    </row>
    <row r="51" spans="1:54" x14ac:dyDescent="0.2">
      <c r="A51" s="17">
        <v>1989</v>
      </c>
      <c r="B51" s="17">
        <v>4</v>
      </c>
      <c r="C51" s="18">
        <v>111008.822864129</v>
      </c>
      <c r="D51" s="19">
        <v>1.25061535704623E-2</v>
      </c>
      <c r="E51" s="18"/>
      <c r="F51" s="19"/>
      <c r="G51" s="18"/>
      <c r="H51" s="19"/>
      <c r="I51" s="18"/>
      <c r="J51" s="19"/>
      <c r="K51" s="18"/>
      <c r="L51" s="19"/>
      <c r="M51" s="18"/>
      <c r="N51" s="19"/>
      <c r="O51" s="18"/>
      <c r="P51" s="19"/>
      <c r="Q51" s="18"/>
      <c r="R51" s="19"/>
      <c r="S51" s="18"/>
      <c r="T51" s="19"/>
      <c r="U51" s="18"/>
      <c r="V51" s="19"/>
      <c r="W51" s="18"/>
      <c r="X51" s="19"/>
      <c r="Y51" s="18"/>
      <c r="Z51" s="19"/>
      <c r="AA51" s="18"/>
      <c r="AB51" s="19"/>
      <c r="AC51" s="18"/>
      <c r="AD51" s="19"/>
      <c r="AE51" s="18"/>
      <c r="AF51" s="19"/>
      <c r="AG51" s="18"/>
      <c r="AH51" s="19"/>
      <c r="AI51" s="18"/>
      <c r="AJ51" s="19"/>
      <c r="AK51" s="18"/>
      <c r="AL51" s="19"/>
      <c r="AM51" s="18"/>
      <c r="AN51" s="19"/>
      <c r="AO51" s="18"/>
      <c r="AP51" s="19"/>
      <c r="AQ51" s="18"/>
      <c r="AR51" s="19"/>
      <c r="AS51" s="18"/>
      <c r="AT51" s="19"/>
      <c r="AU51" s="18"/>
      <c r="AV51" s="19"/>
      <c r="AW51" s="18"/>
      <c r="AX51" s="19"/>
      <c r="AY51" s="18"/>
      <c r="AZ51" s="19"/>
      <c r="BA51" s="18"/>
      <c r="BB51" s="19"/>
    </row>
    <row r="52" spans="1:54" x14ac:dyDescent="0.2">
      <c r="A52" s="17">
        <v>1990</v>
      </c>
      <c r="B52" s="17">
        <v>1</v>
      </c>
      <c r="C52" s="18">
        <v>113358.813483611</v>
      </c>
      <c r="D52" s="19">
        <v>2.11694040063648E-2</v>
      </c>
      <c r="E52" s="18">
        <v>110581.576470999</v>
      </c>
      <c r="F52" s="19"/>
      <c r="G52" s="18">
        <v>1106.83262625098</v>
      </c>
      <c r="H52" s="19"/>
      <c r="I52" s="18">
        <v>250.52132280281199</v>
      </c>
      <c r="J52" s="19"/>
      <c r="K52" s="18">
        <v>18733.089907830101</v>
      </c>
      <c r="L52" s="19"/>
      <c r="M52" s="18">
        <v>1408.2120701644501</v>
      </c>
      <c r="N52" s="19"/>
      <c r="O52" s="18">
        <v>3057.8632175153498</v>
      </c>
      <c r="P52" s="19"/>
      <c r="Q52" s="18">
        <v>420.78913568000502</v>
      </c>
      <c r="R52" s="19"/>
      <c r="S52" s="18">
        <v>9574.4992220443892</v>
      </c>
      <c r="T52" s="19"/>
      <c r="U52" s="18">
        <v>15450.5592182782</v>
      </c>
      <c r="V52" s="19"/>
      <c r="W52" s="18">
        <v>5020.0294212551198</v>
      </c>
      <c r="X52" s="19"/>
      <c r="Y52" s="18">
        <v>9540.3392692537709</v>
      </c>
      <c r="Z52" s="19"/>
      <c r="AA52" s="18">
        <v>3355.0685802819698</v>
      </c>
      <c r="AB52" s="19"/>
      <c r="AC52" s="18">
        <v>4605.7581551241101</v>
      </c>
      <c r="AD52" s="19"/>
      <c r="AE52" s="18">
        <v>2338.7989782074901</v>
      </c>
      <c r="AF52" s="19"/>
      <c r="AG52" s="18">
        <v>21147.696527750901</v>
      </c>
      <c r="AH52" s="19"/>
      <c r="AI52" s="18">
        <v>12355.815969703401</v>
      </c>
      <c r="AJ52" s="19"/>
      <c r="AK52" s="18">
        <v>1304.6372992595</v>
      </c>
      <c r="AL52" s="19"/>
      <c r="AM52" s="18">
        <v>6070.3155237709498</v>
      </c>
      <c r="AN52" s="19"/>
      <c r="AO52" s="18">
        <v>927.79743710194498</v>
      </c>
      <c r="AP52" s="19"/>
      <c r="AQ52" s="18">
        <v>2834.8894144887099</v>
      </c>
      <c r="AR52" s="19"/>
      <c r="AS52" s="18">
        <v>405.922133955589</v>
      </c>
      <c r="AT52" s="19"/>
      <c r="AU52" s="18">
        <v>2879.88080902825</v>
      </c>
      <c r="AV52" s="19"/>
      <c r="AW52" s="18">
        <v>5591.3653938400703</v>
      </c>
      <c r="AX52" s="19"/>
      <c r="AY52" s="18">
        <v>-2768.2988025787599</v>
      </c>
      <c r="AZ52" s="19"/>
      <c r="BA52" s="18"/>
      <c r="BB52" s="19"/>
    </row>
    <row r="53" spans="1:54" x14ac:dyDescent="0.2">
      <c r="A53" s="17">
        <v>1990</v>
      </c>
      <c r="B53" s="17">
        <v>2</v>
      </c>
      <c r="C53" s="18">
        <v>113699.490137281</v>
      </c>
      <c r="D53" s="19">
        <v>3.0052948085856901E-3</v>
      </c>
      <c r="E53" s="18">
        <v>110938.750849419</v>
      </c>
      <c r="F53" s="19">
        <v>3.2299628004819302E-3</v>
      </c>
      <c r="G53" s="18">
        <v>1120.1435915105701</v>
      </c>
      <c r="H53" s="19">
        <v>1.20261771688748E-2</v>
      </c>
      <c r="I53" s="18">
        <v>253.10837510918901</v>
      </c>
      <c r="J53" s="19">
        <v>1.03266751006792E-2</v>
      </c>
      <c r="K53" s="18">
        <v>18776.066026466699</v>
      </c>
      <c r="L53" s="19">
        <v>2.2941286700759499E-3</v>
      </c>
      <c r="M53" s="18">
        <v>1404.6154496014999</v>
      </c>
      <c r="N53" s="19">
        <v>-2.5540333300297902E-3</v>
      </c>
      <c r="O53" s="18">
        <v>3137.33665536137</v>
      </c>
      <c r="P53" s="19">
        <v>2.59898603020563E-2</v>
      </c>
      <c r="Q53" s="18">
        <v>417.41263838647501</v>
      </c>
      <c r="R53" s="19">
        <v>-8.0242026402928008E-3</v>
      </c>
      <c r="S53" s="18">
        <v>9523.9078094209199</v>
      </c>
      <c r="T53" s="19">
        <v>-5.2839748012081201E-3</v>
      </c>
      <c r="U53" s="18">
        <v>15372.751275106901</v>
      </c>
      <c r="V53" s="19">
        <v>-5.0359305493104002E-3</v>
      </c>
      <c r="W53" s="18">
        <v>5023.0905614255998</v>
      </c>
      <c r="X53" s="19">
        <v>6.0978530474731197E-4</v>
      </c>
      <c r="Y53" s="18">
        <v>9653.4061869403504</v>
      </c>
      <c r="Z53" s="19">
        <v>1.1851456693051E-2</v>
      </c>
      <c r="AA53" s="18">
        <v>3448.0682647622498</v>
      </c>
      <c r="AB53" s="19">
        <v>2.7719160504452001E-2</v>
      </c>
      <c r="AC53" s="18">
        <v>4462.3298535309696</v>
      </c>
      <c r="AD53" s="19">
        <v>-3.1141084000159702E-2</v>
      </c>
      <c r="AE53" s="18">
        <v>2382.1397440680098</v>
      </c>
      <c r="AF53" s="19">
        <v>1.8531206086699999E-2</v>
      </c>
      <c r="AG53" s="18">
        <v>21243.573022429598</v>
      </c>
      <c r="AH53" s="19">
        <v>4.5336613636801602E-3</v>
      </c>
      <c r="AI53" s="18">
        <v>12480.640857888</v>
      </c>
      <c r="AJ53" s="19">
        <v>1.01025208283023E-2</v>
      </c>
      <c r="AK53" s="18">
        <v>1315.9562419670599</v>
      </c>
      <c r="AL53" s="19">
        <v>8.6759306314341308E-3</v>
      </c>
      <c r="AM53" s="18">
        <v>6143.34404681458</v>
      </c>
      <c r="AN53" s="19">
        <v>1.20304328099019E-2</v>
      </c>
      <c r="AO53" s="18">
        <v>953.58711325468505</v>
      </c>
      <c r="AP53" s="19">
        <v>2.77966667307212E-2</v>
      </c>
      <c r="AQ53" s="18">
        <v>2740.0316095131402</v>
      </c>
      <c r="AR53" s="19">
        <v>-3.3460848416438399E-2</v>
      </c>
      <c r="AS53" s="18">
        <v>412.16221187061899</v>
      </c>
      <c r="AT53" s="19">
        <v>1.53725983213142E-2</v>
      </c>
      <c r="AU53" s="18">
        <v>2867.5218457746701</v>
      </c>
      <c r="AV53" s="19">
        <v>-4.2914842915864303E-3</v>
      </c>
      <c r="AW53" s="18">
        <v>5610.4292847554098</v>
      </c>
      <c r="AX53" s="19">
        <v>3.4095233583448801E-3</v>
      </c>
      <c r="AY53" s="18">
        <v>-2805.3528921594698</v>
      </c>
      <c r="AZ53" s="19">
        <v>1.3385148144482399E-2</v>
      </c>
      <c r="BA53" s="18"/>
      <c r="BB53" s="19"/>
    </row>
    <row r="54" spans="1:54" x14ac:dyDescent="0.2">
      <c r="A54" s="17">
        <v>1990</v>
      </c>
      <c r="B54" s="17">
        <v>3</v>
      </c>
      <c r="C54" s="18">
        <v>113226.737368125</v>
      </c>
      <c r="D54" s="19">
        <v>-4.15791459209591E-3</v>
      </c>
      <c r="E54" s="18">
        <v>110531.48295536501</v>
      </c>
      <c r="F54" s="19">
        <v>-3.6711058213247899E-3</v>
      </c>
      <c r="G54" s="18">
        <v>1124.53079637313</v>
      </c>
      <c r="H54" s="19">
        <v>3.9166450585563801E-3</v>
      </c>
      <c r="I54" s="18">
        <v>254.30075212242201</v>
      </c>
      <c r="J54" s="19">
        <v>4.7109346449662999E-3</v>
      </c>
      <c r="K54" s="18">
        <v>18544.338639340502</v>
      </c>
      <c r="L54" s="19">
        <v>-1.23416367837438E-2</v>
      </c>
      <c r="M54" s="18">
        <v>1404.50301948072</v>
      </c>
      <c r="N54" s="19">
        <v>-8.0043346249558694E-5</v>
      </c>
      <c r="O54" s="18">
        <v>3100.2518125762799</v>
      </c>
      <c r="P54" s="19">
        <v>-1.1820485608937101E-2</v>
      </c>
      <c r="Q54" s="18">
        <v>414.57251774142799</v>
      </c>
      <c r="R54" s="19">
        <v>-6.8041079350774601E-3</v>
      </c>
      <c r="S54" s="18">
        <v>9579.5250855567701</v>
      </c>
      <c r="T54" s="19">
        <v>5.8397537280689997E-3</v>
      </c>
      <c r="U54" s="18">
        <v>14831.2999232353</v>
      </c>
      <c r="V54" s="19">
        <v>-3.52214995339434E-2</v>
      </c>
      <c r="W54" s="18">
        <v>4913.2614480508801</v>
      </c>
      <c r="X54" s="19">
        <v>-2.1864848350165798E-2</v>
      </c>
      <c r="Y54" s="18">
        <v>9758.4321068938207</v>
      </c>
      <c r="Z54" s="19">
        <v>1.08796747924638E-2</v>
      </c>
      <c r="AA54" s="18">
        <v>3484.4552337309801</v>
      </c>
      <c r="AB54" s="19">
        <v>1.05528563168511E-2</v>
      </c>
      <c r="AC54" s="18">
        <v>4518.5407315043403</v>
      </c>
      <c r="AD54" s="19">
        <v>1.2596755465957401E-2</v>
      </c>
      <c r="AE54" s="18">
        <v>2414.8398262057899</v>
      </c>
      <c r="AF54" s="19">
        <v>1.37271888516217E-2</v>
      </c>
      <c r="AG54" s="18">
        <v>21359.2034889036</v>
      </c>
      <c r="AH54" s="19">
        <v>5.4430799542015702E-3</v>
      </c>
      <c r="AI54" s="18">
        <v>12575.768625672101</v>
      </c>
      <c r="AJ54" s="19">
        <v>7.62202589332417E-3</v>
      </c>
      <c r="AK54" s="18">
        <v>1319.1996655944799</v>
      </c>
      <c r="AL54" s="19">
        <v>2.4646895724826901E-3</v>
      </c>
      <c r="AM54" s="18">
        <v>6187.41373524137</v>
      </c>
      <c r="AN54" s="19">
        <v>7.1735667237522397E-3</v>
      </c>
      <c r="AO54" s="18">
        <v>964.50044297055399</v>
      </c>
      <c r="AP54" s="19">
        <v>1.14445020954832E-2</v>
      </c>
      <c r="AQ54" s="18">
        <v>2753.0205745164599</v>
      </c>
      <c r="AR54" s="19">
        <v>4.7404434891278298E-3</v>
      </c>
      <c r="AS54" s="18">
        <v>415.33794919092099</v>
      </c>
      <c r="AT54" s="19">
        <v>7.7050666675355702E-3</v>
      </c>
      <c r="AU54" s="18">
        <v>2806.5445429613001</v>
      </c>
      <c r="AV54" s="19">
        <v>-2.12648084628267E-2</v>
      </c>
      <c r="AW54" s="18">
        <v>5586.1726839885396</v>
      </c>
      <c r="AX54" s="19">
        <v>-4.3234839146408799E-3</v>
      </c>
      <c r="AY54" s="18">
        <v>-2854.3712633824098</v>
      </c>
      <c r="AZ54" s="19">
        <v>1.7473156892289701E-2</v>
      </c>
      <c r="BA54" s="18"/>
      <c r="BB54" s="19"/>
    </row>
    <row r="55" spans="1:54" x14ac:dyDescent="0.2">
      <c r="A55" s="17">
        <v>1990</v>
      </c>
      <c r="B55" s="17">
        <v>4</v>
      </c>
      <c r="C55" s="18">
        <v>112858.82573145301</v>
      </c>
      <c r="D55" s="19">
        <v>-3.2493353180005299E-3</v>
      </c>
      <c r="E55" s="18">
        <v>110237.989488904</v>
      </c>
      <c r="F55" s="19">
        <v>-2.6552929410982298E-3</v>
      </c>
      <c r="G55" s="18">
        <v>1121.7051845901401</v>
      </c>
      <c r="H55" s="19">
        <v>-2.5127028909387398E-3</v>
      </c>
      <c r="I55" s="18">
        <v>256.21687453691499</v>
      </c>
      <c r="J55" s="19">
        <v>7.5348672723174496E-3</v>
      </c>
      <c r="K55" s="18">
        <v>18685.435227850001</v>
      </c>
      <c r="L55" s="19">
        <v>7.6086072010250697E-3</v>
      </c>
      <c r="M55" s="18">
        <v>1411.05028737045</v>
      </c>
      <c r="N55" s="19">
        <v>4.6616260690921498E-3</v>
      </c>
      <c r="O55" s="18">
        <v>3306.5914335829102</v>
      </c>
      <c r="P55" s="19">
        <v>6.6555761751224907E-2</v>
      </c>
      <c r="Q55" s="18">
        <v>413.089867896312</v>
      </c>
      <c r="R55" s="19">
        <v>-3.5763341313442801E-3</v>
      </c>
      <c r="S55" s="18">
        <v>9489.5394716560604</v>
      </c>
      <c r="T55" s="19">
        <v>-9.3935360153064602E-3</v>
      </c>
      <c r="U55" s="18">
        <v>14299.406729758401</v>
      </c>
      <c r="V55" s="19">
        <v>-3.58628843209884E-2</v>
      </c>
      <c r="W55" s="18">
        <v>4758.54029891755</v>
      </c>
      <c r="X55" s="19">
        <v>-3.1490518216715099E-2</v>
      </c>
      <c r="Y55" s="18">
        <v>9878.5055289602406</v>
      </c>
      <c r="Z55" s="19">
        <v>1.2304581386757499E-2</v>
      </c>
      <c r="AA55" s="18">
        <v>3478.69460925255</v>
      </c>
      <c r="AB55" s="19">
        <v>-1.6532353243241501E-3</v>
      </c>
      <c r="AC55" s="18">
        <v>4394.71988920486</v>
      </c>
      <c r="AD55" s="19">
        <v>-2.7402838583742699E-2</v>
      </c>
      <c r="AE55" s="18">
        <v>2436.8943895335401</v>
      </c>
      <c r="AF55" s="19">
        <v>9.1329300968205906E-3</v>
      </c>
      <c r="AG55" s="18">
        <v>21366.109033218101</v>
      </c>
      <c r="AH55" s="19">
        <v>3.2330532915647602E-4</v>
      </c>
      <c r="AI55" s="18">
        <v>12668.5736157595</v>
      </c>
      <c r="AJ55" s="19">
        <v>7.3796674262873703E-3</v>
      </c>
      <c r="AK55" s="18">
        <v>1314.37297584781</v>
      </c>
      <c r="AL55" s="19">
        <v>-3.6588015237967201E-3</v>
      </c>
      <c r="AM55" s="18">
        <v>6201.6165512758098</v>
      </c>
      <c r="AN55" s="19">
        <v>2.2954366140970398E-3</v>
      </c>
      <c r="AO55" s="18">
        <v>954.61155748351996</v>
      </c>
      <c r="AP55" s="19">
        <v>-1.0252857382395101E-2</v>
      </c>
      <c r="AQ55" s="18">
        <v>2710.4053567975602</v>
      </c>
      <c r="AR55" s="19">
        <v>-1.5479440333056E-2</v>
      </c>
      <c r="AS55" s="18">
        <v>415.78010431918301</v>
      </c>
      <c r="AT55" s="19">
        <v>1.0645671293059199E-3</v>
      </c>
      <c r="AU55" s="18">
        <v>2715.6768303988201</v>
      </c>
      <c r="AV55" s="19">
        <v>-3.23770783508045E-2</v>
      </c>
      <c r="AW55" s="18">
        <v>5540.4586980515196</v>
      </c>
      <c r="AX55" s="19">
        <v>-8.1834179720309298E-3</v>
      </c>
      <c r="AY55" s="18">
        <v>-2915.3539162475799</v>
      </c>
      <c r="AZ55" s="19">
        <v>2.13646534518801E-2</v>
      </c>
      <c r="BA55" s="18"/>
      <c r="BB55" s="19"/>
    </row>
    <row r="56" spans="1:54" x14ac:dyDescent="0.2">
      <c r="A56" s="17">
        <v>1991</v>
      </c>
      <c r="B56" s="17">
        <v>1</v>
      </c>
      <c r="C56" s="18">
        <v>113168.773914922</v>
      </c>
      <c r="D56" s="19">
        <v>2.74633535712399E-3</v>
      </c>
      <c r="E56" s="18">
        <v>110621.90433020399</v>
      </c>
      <c r="F56" s="19">
        <v>3.4826001733163602E-3</v>
      </c>
      <c r="G56" s="18">
        <v>1110.7353078756701</v>
      </c>
      <c r="H56" s="19">
        <v>-9.7796434082401094E-3</v>
      </c>
      <c r="I56" s="18">
        <v>256.66869853908003</v>
      </c>
      <c r="J56" s="19">
        <v>1.76344357873259E-3</v>
      </c>
      <c r="K56" s="18">
        <v>18860.356148638599</v>
      </c>
      <c r="L56" s="19">
        <v>9.3613511623120704E-3</v>
      </c>
      <c r="M56" s="18">
        <v>1416.8839274009999</v>
      </c>
      <c r="N56" s="19">
        <v>4.13425381275467E-3</v>
      </c>
      <c r="O56" s="18">
        <v>3401.0811929258598</v>
      </c>
      <c r="P56" s="19">
        <v>2.85761822229618E-2</v>
      </c>
      <c r="Q56" s="18">
        <v>406.50661288353399</v>
      </c>
      <c r="R56" s="19">
        <v>-1.59366170037132E-2</v>
      </c>
      <c r="S56" s="18">
        <v>9408.7964862507706</v>
      </c>
      <c r="T56" s="19">
        <v>-8.5086305448708304E-3</v>
      </c>
      <c r="U56" s="18">
        <v>14102.088189272499</v>
      </c>
      <c r="V56" s="19">
        <v>-1.3799071822700199E-2</v>
      </c>
      <c r="W56" s="18">
        <v>4614.6687392634303</v>
      </c>
      <c r="X56" s="19">
        <v>-3.0234389248914601E-2</v>
      </c>
      <c r="Y56" s="18">
        <v>10214.1003954232</v>
      </c>
      <c r="Z56" s="19">
        <v>3.3972230463311201E-2</v>
      </c>
      <c r="AA56" s="18">
        <v>3479.0425669483502</v>
      </c>
      <c r="AB56" s="19">
        <v>1.00025364363709E-4</v>
      </c>
      <c r="AC56" s="18">
        <v>4617.3719522585898</v>
      </c>
      <c r="AD56" s="19">
        <v>5.06635391258154E-2</v>
      </c>
      <c r="AE56" s="18">
        <v>2448.2942538543002</v>
      </c>
      <c r="AF56" s="19">
        <v>4.67802969620523E-3</v>
      </c>
      <c r="AG56" s="18">
        <v>21387.816950649601</v>
      </c>
      <c r="AH56" s="19">
        <v>1.0159976904429201E-3</v>
      </c>
      <c r="AI56" s="18">
        <v>12658.278924755399</v>
      </c>
      <c r="AJ56" s="19">
        <v>-8.12616425206247E-4</v>
      </c>
      <c r="AK56" s="18">
        <v>1301.46812824414</v>
      </c>
      <c r="AL56" s="19">
        <v>-9.8182539057051193E-3</v>
      </c>
      <c r="AM56" s="18">
        <v>6202.0916302873202</v>
      </c>
      <c r="AN56" s="19">
        <v>7.6605673308360905E-5</v>
      </c>
      <c r="AO56" s="18">
        <v>925.503422724046</v>
      </c>
      <c r="AP56" s="19">
        <v>-3.049212481379E-2</v>
      </c>
      <c r="AQ56" s="18">
        <v>2620.5927242103298</v>
      </c>
      <c r="AR56" s="19">
        <v>-3.3136236379544E-2</v>
      </c>
      <c r="AS56" s="18">
        <v>413.24991762731099</v>
      </c>
      <c r="AT56" s="19">
        <v>-6.0853962601579202E-3</v>
      </c>
      <c r="AU56" s="18">
        <v>2663.39504572853</v>
      </c>
      <c r="AV56" s="19">
        <v>-1.92518432550766E-2</v>
      </c>
      <c r="AW56" s="18">
        <v>5548.0417725513098</v>
      </c>
      <c r="AX56" s="19">
        <v>1.3686726881398899E-3</v>
      </c>
      <c r="AY56" s="18">
        <v>-2988.3008507549898</v>
      </c>
      <c r="AZ56" s="19">
        <v>2.5021639431445999E-2</v>
      </c>
      <c r="BA56" s="18"/>
      <c r="BB56" s="19"/>
    </row>
    <row r="57" spans="1:54" x14ac:dyDescent="0.2">
      <c r="A57" s="17">
        <v>1991</v>
      </c>
      <c r="B57" s="17">
        <v>2</v>
      </c>
      <c r="C57" s="18">
        <v>111915.164626749</v>
      </c>
      <c r="D57" s="19">
        <v>-1.10773426697753E-2</v>
      </c>
      <c r="E57" s="18">
        <v>109481.68805462999</v>
      </c>
      <c r="F57" s="19">
        <v>-1.0307328213871E-2</v>
      </c>
      <c r="G57" s="18">
        <v>1105.18986519388</v>
      </c>
      <c r="H57" s="19">
        <v>-4.9925870209348603E-3</v>
      </c>
      <c r="I57" s="18">
        <v>255.41442718053401</v>
      </c>
      <c r="J57" s="19">
        <v>-4.8867328415390697E-3</v>
      </c>
      <c r="K57" s="18">
        <v>18738.4639721614</v>
      </c>
      <c r="L57" s="19">
        <v>-6.4628777694624197E-3</v>
      </c>
      <c r="M57" s="18">
        <v>1433.2102198939599</v>
      </c>
      <c r="N57" s="19">
        <v>1.15226746363815E-2</v>
      </c>
      <c r="O57" s="18">
        <v>3311.76162224979</v>
      </c>
      <c r="P57" s="19">
        <v>-2.62621106669996E-2</v>
      </c>
      <c r="Q57" s="18">
        <v>401.67590523324702</v>
      </c>
      <c r="R57" s="19">
        <v>-1.18834663377813E-2</v>
      </c>
      <c r="S57" s="18">
        <v>9287.0346352164906</v>
      </c>
      <c r="T57" s="19">
        <v>-1.2941278006407301E-2</v>
      </c>
      <c r="U57" s="18">
        <v>13579.905291822</v>
      </c>
      <c r="V57" s="19">
        <v>-3.7028764140598899E-2</v>
      </c>
      <c r="W57" s="18">
        <v>4496.8813314190102</v>
      </c>
      <c r="X57" s="19">
        <v>-2.5524564058572199E-2</v>
      </c>
      <c r="Y57" s="18">
        <v>10218.2133855952</v>
      </c>
      <c r="Z57" s="19">
        <v>4.0267767231272301E-4</v>
      </c>
      <c r="AA57" s="18">
        <v>3455.18298397225</v>
      </c>
      <c r="AB57" s="19">
        <v>-6.8580888324768496E-3</v>
      </c>
      <c r="AC57" s="18">
        <v>4699.6653880745798</v>
      </c>
      <c r="AD57" s="19">
        <v>1.7822570212420601E-2</v>
      </c>
      <c r="AE57" s="18">
        <v>2473.8443539627501</v>
      </c>
      <c r="AF57" s="19">
        <v>1.0435877986575E-2</v>
      </c>
      <c r="AG57" s="18">
        <v>21163.041901135199</v>
      </c>
      <c r="AH57" s="19">
        <v>-1.0509490053755901E-2</v>
      </c>
      <c r="AI57" s="18">
        <v>12654.9452900095</v>
      </c>
      <c r="AJ57" s="19">
        <v>-2.6335608226957198E-4</v>
      </c>
      <c r="AK57" s="18">
        <v>1291.28235224727</v>
      </c>
      <c r="AL57" s="19">
        <v>-7.8263737511653497E-3</v>
      </c>
      <c r="AM57" s="18">
        <v>6181.5966713144198</v>
      </c>
      <c r="AN57" s="19">
        <v>-3.30452373080314E-3</v>
      </c>
      <c r="AO57" s="18">
        <v>877.48772572325004</v>
      </c>
      <c r="AP57" s="19">
        <v>-5.1880626069940101E-2</v>
      </c>
      <c r="AQ57" s="18">
        <v>2518.0511550122701</v>
      </c>
      <c r="AR57" s="19">
        <v>-3.9129151298764597E-2</v>
      </c>
      <c r="AS57" s="18">
        <v>411.54623337550697</v>
      </c>
      <c r="AT57" s="19">
        <v>-4.1226487390143597E-3</v>
      </c>
      <c r="AU57" s="18">
        <v>2555.3366735373402</v>
      </c>
      <c r="AV57" s="19">
        <v>-4.05716652377568E-2</v>
      </c>
      <c r="AW57" s="18">
        <v>5472.5356403897604</v>
      </c>
      <c r="AX57" s="19">
        <v>-1.3609510392497901E-2</v>
      </c>
      <c r="AY57" s="18">
        <v>-3036.7338614104901</v>
      </c>
      <c r="AZ57" s="19">
        <v>1.6207541701590101E-2</v>
      </c>
      <c r="BA57" s="18"/>
      <c r="BB57" s="19"/>
    </row>
    <row r="58" spans="1:54" x14ac:dyDescent="0.2">
      <c r="A58" s="17">
        <v>1991</v>
      </c>
      <c r="B58" s="17">
        <v>3</v>
      </c>
      <c r="C58" s="18">
        <v>111770.330596662</v>
      </c>
      <c r="D58" s="19">
        <v>-1.2941412414411201E-3</v>
      </c>
      <c r="E58" s="18">
        <v>109389.63059578001</v>
      </c>
      <c r="F58" s="19">
        <v>-8.40848003765715E-4</v>
      </c>
      <c r="G58" s="18">
        <v>1107.3255143481399</v>
      </c>
      <c r="H58" s="19">
        <v>1.93238213769553E-3</v>
      </c>
      <c r="I58" s="18">
        <v>248.68377311092999</v>
      </c>
      <c r="J58" s="19">
        <v>-2.6351894620450001E-2</v>
      </c>
      <c r="K58" s="18">
        <v>18695.9218231333</v>
      </c>
      <c r="L58" s="19">
        <v>-2.2703114348793202E-3</v>
      </c>
      <c r="M58" s="18">
        <v>1460.9424190698601</v>
      </c>
      <c r="N58" s="19">
        <v>1.9349707943020499E-2</v>
      </c>
      <c r="O58" s="18">
        <v>3448.9103916841</v>
      </c>
      <c r="P58" s="19">
        <v>4.1412633238119501E-2</v>
      </c>
      <c r="Q58" s="18">
        <v>395.24321354551699</v>
      </c>
      <c r="R58" s="19">
        <v>-1.6014631706611E-2</v>
      </c>
      <c r="S58" s="18">
        <v>9230.4145726099596</v>
      </c>
      <c r="T58" s="19">
        <v>-6.0966783080389497E-3</v>
      </c>
      <c r="U58" s="18">
        <v>13369.836759080899</v>
      </c>
      <c r="V58" s="19">
        <v>-1.54690720021162E-2</v>
      </c>
      <c r="W58" s="18">
        <v>4442.4330393048303</v>
      </c>
      <c r="X58" s="19">
        <v>-1.21080117755739E-2</v>
      </c>
      <c r="Y58" s="18">
        <v>10327.6299137443</v>
      </c>
      <c r="Z58" s="19">
        <v>1.07079901368476E-2</v>
      </c>
      <c r="AA58" s="18">
        <v>3515.9328827367499</v>
      </c>
      <c r="AB58" s="19">
        <v>1.7582252241430799E-2</v>
      </c>
      <c r="AC58" s="18">
        <v>4631.9723705469096</v>
      </c>
      <c r="AD58" s="19">
        <v>-1.44037951509147E-2</v>
      </c>
      <c r="AE58" s="18">
        <v>2513.53693641161</v>
      </c>
      <c r="AF58" s="19">
        <v>1.6044898857634E-2</v>
      </c>
      <c r="AG58" s="18">
        <v>21154.4206082378</v>
      </c>
      <c r="AH58" s="19">
        <v>-4.0737493871023699E-4</v>
      </c>
      <c r="AI58" s="18">
        <v>12691.209526087199</v>
      </c>
      <c r="AJ58" s="19">
        <v>2.8656177681247699E-3</v>
      </c>
      <c r="AK58" s="18">
        <v>1283.7986715638799</v>
      </c>
      <c r="AL58" s="19">
        <v>-5.7955416724846404E-3</v>
      </c>
      <c r="AM58" s="18">
        <v>6194.2215099758196</v>
      </c>
      <c r="AN58" s="19">
        <v>2.04232649470404E-3</v>
      </c>
      <c r="AO58" s="18">
        <v>858.02617614726501</v>
      </c>
      <c r="AP58" s="19">
        <v>-2.2178714306167899E-2</v>
      </c>
      <c r="AQ58" s="18">
        <v>2498.5882233983102</v>
      </c>
      <c r="AR58" s="19">
        <v>-7.7293630731909398E-3</v>
      </c>
      <c r="AS58" s="18">
        <v>410.33474756224598</v>
      </c>
      <c r="AT58" s="19">
        <v>-2.9437417111666301E-3</v>
      </c>
      <c r="AU58" s="18">
        <v>2506.2624662849598</v>
      </c>
      <c r="AV58" s="19">
        <v>-1.92045955276967E-2</v>
      </c>
      <c r="AW58" s="18">
        <v>5439.9406396429904</v>
      </c>
      <c r="AX58" s="19">
        <v>-5.9561057046763101E-3</v>
      </c>
      <c r="AY58" s="18">
        <v>-3060.65294821411</v>
      </c>
      <c r="AZ58" s="19">
        <v>7.8765831631053603E-3</v>
      </c>
      <c r="BA58" s="18"/>
      <c r="BB58" s="19"/>
    </row>
    <row r="59" spans="1:54" x14ac:dyDescent="0.2">
      <c r="A59" s="17">
        <v>1991</v>
      </c>
      <c r="B59" s="17">
        <v>4</v>
      </c>
      <c r="C59" s="18">
        <v>112079.551793109</v>
      </c>
      <c r="D59" s="19">
        <v>2.7665767363800301E-3</v>
      </c>
      <c r="E59" s="18">
        <v>109732.610524442</v>
      </c>
      <c r="F59" s="19">
        <v>3.1353970828318402E-3</v>
      </c>
      <c r="G59" s="18">
        <v>1117.0832302291999</v>
      </c>
      <c r="H59" s="19">
        <v>8.8119669913013805E-3</v>
      </c>
      <c r="I59" s="18">
        <v>238.33428079286099</v>
      </c>
      <c r="J59" s="19">
        <v>-4.1617079347804599E-2</v>
      </c>
      <c r="K59" s="18">
        <v>18783.748814718601</v>
      </c>
      <c r="L59" s="19">
        <v>4.6976550509847401E-3</v>
      </c>
      <c r="M59" s="18">
        <v>1485.8941019660399</v>
      </c>
      <c r="N59" s="19">
        <v>1.7079169288592301E-2</v>
      </c>
      <c r="O59" s="18">
        <v>3638.27953004954</v>
      </c>
      <c r="P59" s="19">
        <v>5.4906946501724202E-2</v>
      </c>
      <c r="Q59" s="18">
        <v>392.88564620547697</v>
      </c>
      <c r="R59" s="19">
        <v>-5.9648521701145497E-3</v>
      </c>
      <c r="S59" s="18">
        <v>9015.6313829427399</v>
      </c>
      <c r="T59" s="19">
        <v>-2.32690729086601E-2</v>
      </c>
      <c r="U59" s="18">
        <v>13593.634649228399</v>
      </c>
      <c r="V59" s="19">
        <v>1.6739014408351498E-2</v>
      </c>
      <c r="W59" s="18">
        <v>4499.4289452386402</v>
      </c>
      <c r="X59" s="19">
        <v>1.2829885206942599E-2</v>
      </c>
      <c r="Y59" s="18">
        <v>10325.9203019794</v>
      </c>
      <c r="Z59" s="19">
        <v>-1.6553766732918499E-4</v>
      </c>
      <c r="AA59" s="18">
        <v>3447.1985970955998</v>
      </c>
      <c r="AB59" s="19">
        <v>-1.95493736466461E-2</v>
      </c>
      <c r="AC59" s="18">
        <v>4569.9599026330297</v>
      </c>
      <c r="AD59" s="19">
        <v>-1.33879183537872E-2</v>
      </c>
      <c r="AE59" s="18">
        <v>2567.3700201953998</v>
      </c>
      <c r="AF59" s="19">
        <v>2.1417263857931999E-2</v>
      </c>
      <c r="AG59" s="18">
        <v>21202.103667941199</v>
      </c>
      <c r="AH59" s="19">
        <v>2.2540470659275801E-3</v>
      </c>
      <c r="AI59" s="18">
        <v>12740.3330198488</v>
      </c>
      <c r="AJ59" s="19">
        <v>3.8706707710267599E-3</v>
      </c>
      <c r="AK59" s="18">
        <v>1279.0046133928199</v>
      </c>
      <c r="AL59" s="19">
        <v>-3.7342756907649001E-3</v>
      </c>
      <c r="AM59" s="18">
        <v>6213.3060247482499</v>
      </c>
      <c r="AN59" s="19">
        <v>3.0810190984766899E-3</v>
      </c>
      <c r="AO59" s="18">
        <v>830.99785910114304</v>
      </c>
      <c r="AP59" s="19">
        <v>-3.1500573988879198E-2</v>
      </c>
      <c r="AQ59" s="18">
        <v>2455.09640068203</v>
      </c>
      <c r="AR59" s="19">
        <v>-1.74065587554568E-2</v>
      </c>
      <c r="AS59" s="18">
        <v>410.01743592764097</v>
      </c>
      <c r="AT59" s="19">
        <v>-7.7329944999815503E-4</v>
      </c>
      <c r="AU59" s="18">
        <v>2475.98920140668</v>
      </c>
      <c r="AV59" s="19">
        <v>-1.2079048098723399E-2</v>
      </c>
      <c r="AW59" s="18">
        <v>5406.3001514217603</v>
      </c>
      <c r="AX59" s="19">
        <v>-6.1839807545102099E-3</v>
      </c>
      <c r="AY59" s="18">
        <v>-3060.0581111658398</v>
      </c>
      <c r="AZ59" s="19">
        <v>-1.9434972155774101E-4</v>
      </c>
      <c r="BA59" s="18"/>
      <c r="BB59" s="19"/>
    </row>
    <row r="60" spans="1:54" x14ac:dyDescent="0.2">
      <c r="A60" s="17">
        <v>1992</v>
      </c>
      <c r="B60" s="17">
        <v>1</v>
      </c>
      <c r="C60" s="18">
        <v>113004.59655284999</v>
      </c>
      <c r="D60" s="19">
        <v>8.2534659082933396E-3</v>
      </c>
      <c r="E60" s="18">
        <v>110637.26790307301</v>
      </c>
      <c r="F60" s="19">
        <v>8.2441980948759798E-3</v>
      </c>
      <c r="G60" s="18">
        <v>1136.8760220167701</v>
      </c>
      <c r="H60" s="19">
        <v>1.7718278505990798E-2</v>
      </c>
      <c r="I60" s="18">
        <v>221.88954380321599</v>
      </c>
      <c r="J60" s="19">
        <v>-6.8998622166054693E-2</v>
      </c>
      <c r="K60" s="18">
        <v>19112.358653974399</v>
      </c>
      <c r="L60" s="19">
        <v>1.7494369334747802E-2</v>
      </c>
      <c r="M60" s="18">
        <v>1504.93354051597</v>
      </c>
      <c r="N60" s="19">
        <v>1.281345590156E-2</v>
      </c>
      <c r="O60" s="18">
        <v>3660.9925417249001</v>
      </c>
      <c r="P60" s="19">
        <v>6.24278906768083E-3</v>
      </c>
      <c r="Q60" s="18">
        <v>394.53638695722702</v>
      </c>
      <c r="R60" s="19">
        <v>4.2015807085167304E-3</v>
      </c>
      <c r="S60" s="18">
        <v>9042.1894537789904</v>
      </c>
      <c r="T60" s="19">
        <v>2.9457804681873902E-3</v>
      </c>
      <c r="U60" s="18">
        <v>13722.4704116881</v>
      </c>
      <c r="V60" s="19">
        <v>9.4776537537022403E-3</v>
      </c>
      <c r="W60" s="18">
        <v>4548.7926648730299</v>
      </c>
      <c r="X60" s="19">
        <v>1.09711077194867E-2</v>
      </c>
      <c r="Y60" s="18">
        <v>10324.186957093299</v>
      </c>
      <c r="Z60" s="19">
        <v>-1.6786347709074601E-4</v>
      </c>
      <c r="AA60" s="18">
        <v>3415.6147271218301</v>
      </c>
      <c r="AB60" s="19">
        <v>-9.1621846215591603E-3</v>
      </c>
      <c r="AC60" s="18">
        <v>4764.0492422324196</v>
      </c>
      <c r="AD60" s="19">
        <v>4.2470687650358399E-2</v>
      </c>
      <c r="AE60" s="18">
        <v>2635.3473959417802</v>
      </c>
      <c r="AF60" s="19">
        <v>2.64774361356785E-2</v>
      </c>
      <c r="AG60" s="18">
        <v>21286.243474120602</v>
      </c>
      <c r="AH60" s="19">
        <v>3.9684649927746998E-3</v>
      </c>
      <c r="AI60" s="18">
        <v>12755.961849318001</v>
      </c>
      <c r="AJ60" s="19">
        <v>1.2267206394724901E-3</v>
      </c>
      <c r="AK60" s="18">
        <v>1276.8921876371401</v>
      </c>
      <c r="AL60" s="19">
        <v>-1.65161699461747E-3</v>
      </c>
      <c r="AM60" s="18">
        <v>6237.0990808975002</v>
      </c>
      <c r="AN60" s="19">
        <v>3.8293713611530201E-3</v>
      </c>
      <c r="AO60" s="18">
        <v>817.14061645802201</v>
      </c>
      <c r="AP60" s="19">
        <v>-1.66754252027915E-2</v>
      </c>
      <c r="AQ60" s="18">
        <v>2412.9424319729501</v>
      </c>
      <c r="AR60" s="19">
        <v>-1.7169985136785599E-2</v>
      </c>
      <c r="AS60" s="18">
        <v>409.59381588418802</v>
      </c>
      <c r="AT60" s="19">
        <v>-1.0331756806745099E-3</v>
      </c>
      <c r="AU60" s="18">
        <v>2493.6368916036899</v>
      </c>
      <c r="AV60" s="19">
        <v>7.1275311649092697E-3</v>
      </c>
      <c r="AW60" s="18">
        <v>5405.1968195864201</v>
      </c>
      <c r="AX60" s="19">
        <v>-2.0408260814930301E-4</v>
      </c>
      <c r="AY60" s="18">
        <v>-3034.9493502656801</v>
      </c>
      <c r="AZ60" s="19">
        <v>-8.2053215945615508E-3</v>
      </c>
      <c r="BA60" s="18"/>
      <c r="BB60" s="19"/>
    </row>
    <row r="61" spans="1:54" x14ac:dyDescent="0.2">
      <c r="A61" s="17">
        <v>1992</v>
      </c>
      <c r="B61" s="17">
        <v>2</v>
      </c>
      <c r="C61" s="18">
        <v>112790.78749185499</v>
      </c>
      <c r="D61" s="19">
        <v>-1.89203862070086E-3</v>
      </c>
      <c r="E61" s="18">
        <v>110440.18893657799</v>
      </c>
      <c r="F61" s="19">
        <v>-1.7813072414990499E-3</v>
      </c>
      <c r="G61" s="18">
        <v>1146.4356655819099</v>
      </c>
      <c r="H61" s="19">
        <v>8.4086948620640794E-3</v>
      </c>
      <c r="I61" s="18">
        <v>211.91411780521699</v>
      </c>
      <c r="J61" s="19">
        <v>-4.4956719577763302E-2</v>
      </c>
      <c r="K61" s="18">
        <v>18951.083143851502</v>
      </c>
      <c r="L61" s="19">
        <v>-8.4382839942865901E-3</v>
      </c>
      <c r="M61" s="18">
        <v>1503.9142736505401</v>
      </c>
      <c r="N61" s="19">
        <v>-6.7728363943597703E-4</v>
      </c>
      <c r="O61" s="18">
        <v>3721.7493205967098</v>
      </c>
      <c r="P61" s="19">
        <v>1.6595712277300601E-2</v>
      </c>
      <c r="Q61" s="18">
        <v>392.47073567410001</v>
      </c>
      <c r="R61" s="19">
        <v>-5.2356420127884799E-3</v>
      </c>
      <c r="S61" s="18">
        <v>8988.1623576620495</v>
      </c>
      <c r="T61" s="19">
        <v>-5.9750015627422198E-3</v>
      </c>
      <c r="U61" s="18">
        <v>13805.898047356801</v>
      </c>
      <c r="V61" s="19">
        <v>6.0796367684368101E-3</v>
      </c>
      <c r="W61" s="18">
        <v>4532.9540567983004</v>
      </c>
      <c r="X61" s="19">
        <v>-3.4819366899352402E-3</v>
      </c>
      <c r="Y61" s="18">
        <v>10302.6252089666</v>
      </c>
      <c r="Z61" s="19">
        <v>-2.08846935999529E-3</v>
      </c>
      <c r="AA61" s="18">
        <v>3360.0260339604602</v>
      </c>
      <c r="AB61" s="19">
        <v>-1.6274872197957799E-2</v>
      </c>
      <c r="AC61" s="18">
        <v>4564.8377020511498</v>
      </c>
      <c r="AD61" s="19">
        <v>-4.1815592167960103E-2</v>
      </c>
      <c r="AE61" s="18">
        <v>2690.1692356765702</v>
      </c>
      <c r="AF61" s="19">
        <v>2.0802509687796001E-2</v>
      </c>
      <c r="AG61" s="18">
        <v>21264.387600530001</v>
      </c>
      <c r="AH61" s="19">
        <v>-1.0267604811141601E-3</v>
      </c>
      <c r="AI61" s="18">
        <v>12755.575607922499</v>
      </c>
      <c r="AJ61" s="19">
        <v>-3.0279284311429701E-5</v>
      </c>
      <c r="AK61" s="18">
        <v>1280.83670010017</v>
      </c>
      <c r="AL61" s="19">
        <v>3.08915075306748E-3</v>
      </c>
      <c r="AM61" s="18">
        <v>6307.95235005826</v>
      </c>
      <c r="AN61" s="19">
        <v>1.1359971717903801E-2</v>
      </c>
      <c r="AO61" s="18">
        <v>815.23708814370798</v>
      </c>
      <c r="AP61" s="19">
        <v>-2.3294990800544202E-3</v>
      </c>
      <c r="AQ61" s="18">
        <v>2380.3409345412001</v>
      </c>
      <c r="AR61" s="19">
        <v>-1.3511096244882901E-2</v>
      </c>
      <c r="AS61" s="18">
        <v>409.31323277022801</v>
      </c>
      <c r="AT61" s="19">
        <v>-6.8502771057299405E-4</v>
      </c>
      <c r="AU61" s="18">
        <v>2477.0228485016301</v>
      </c>
      <c r="AV61" s="19">
        <v>-6.6625751158887504E-3</v>
      </c>
      <c r="AW61" s="18">
        <v>5364.5540787039699</v>
      </c>
      <c r="AX61" s="19">
        <v>-7.5191972168665603E-3</v>
      </c>
      <c r="AY61" s="18">
        <v>-3009.6285013176298</v>
      </c>
      <c r="AZ61" s="19">
        <v>-8.3430878165499101E-3</v>
      </c>
      <c r="BA61" s="18"/>
      <c r="BB61" s="19"/>
    </row>
    <row r="62" spans="1:54" x14ac:dyDescent="0.2">
      <c r="A62" s="17">
        <v>1992</v>
      </c>
      <c r="B62" s="17">
        <v>3</v>
      </c>
      <c r="C62" s="18">
        <v>111651.982865117</v>
      </c>
      <c r="D62" s="19">
        <v>-1.00966103000233E-2</v>
      </c>
      <c r="E62" s="18">
        <v>109352.636594215</v>
      </c>
      <c r="F62" s="19">
        <v>-9.8474328307027702E-3</v>
      </c>
      <c r="G62" s="18">
        <v>1146.1168688627799</v>
      </c>
      <c r="H62" s="19">
        <v>-2.7807641431254498E-4</v>
      </c>
      <c r="I62" s="18">
        <v>206.31239089389999</v>
      </c>
      <c r="J62" s="19">
        <v>-2.64339486643635E-2</v>
      </c>
      <c r="K62" s="18">
        <v>18690.953823924101</v>
      </c>
      <c r="L62" s="19">
        <v>-1.3726356322373699E-2</v>
      </c>
      <c r="M62" s="18">
        <v>1497.9510927661299</v>
      </c>
      <c r="N62" s="19">
        <v>-3.96510691393026E-3</v>
      </c>
      <c r="O62" s="18">
        <v>3743.3935173483501</v>
      </c>
      <c r="P62" s="19">
        <v>5.8155976900051698E-3</v>
      </c>
      <c r="Q62" s="18">
        <v>391.41528683295701</v>
      </c>
      <c r="R62" s="19">
        <v>-2.6892421401309998E-3</v>
      </c>
      <c r="S62" s="18">
        <v>8891.6959174372405</v>
      </c>
      <c r="T62" s="19">
        <v>-1.0732609891339499E-2</v>
      </c>
      <c r="U62" s="18">
        <v>13629.4588843117</v>
      </c>
      <c r="V62" s="19">
        <v>-1.2779984499371099E-2</v>
      </c>
      <c r="W62" s="18">
        <v>4530.3523861504</v>
      </c>
      <c r="X62" s="19">
        <v>-5.7394595561777195E-4</v>
      </c>
      <c r="Y62" s="18">
        <v>10185.817175001701</v>
      </c>
      <c r="Z62" s="19">
        <v>-1.13376961304165E-2</v>
      </c>
      <c r="AA62" s="18">
        <v>3375.5495729720001</v>
      </c>
      <c r="AB62" s="19">
        <v>4.6200650990915202E-3</v>
      </c>
      <c r="AC62" s="18">
        <v>4561.3118876871704</v>
      </c>
      <c r="AD62" s="19">
        <v>-7.7238548095481796E-4</v>
      </c>
      <c r="AE62" s="18">
        <v>2731.8397336012999</v>
      </c>
      <c r="AF62" s="19">
        <v>1.54899169063831E-2</v>
      </c>
      <c r="AG62" s="18">
        <v>21062.133246432499</v>
      </c>
      <c r="AH62" s="19">
        <v>-9.5114121270278903E-3</v>
      </c>
      <c r="AI62" s="18">
        <v>12659.044029581801</v>
      </c>
      <c r="AJ62" s="19">
        <v>-7.5677947673912201E-3</v>
      </c>
      <c r="AK62" s="18">
        <v>1290.8447249693299</v>
      </c>
      <c r="AL62" s="19">
        <v>7.8136618574260498E-3</v>
      </c>
      <c r="AM62" s="18">
        <v>6142.8686737706303</v>
      </c>
      <c r="AN62" s="19">
        <v>-2.6170723418052599E-2</v>
      </c>
      <c r="AO62" s="18">
        <v>791.49661627453497</v>
      </c>
      <c r="AP62" s="19">
        <v>-2.9120941888487899E-2</v>
      </c>
      <c r="AQ62" s="18">
        <v>2286.55160802809</v>
      </c>
      <c r="AR62" s="19">
        <v>-3.9401635770794502E-2</v>
      </c>
      <c r="AS62" s="18">
        <v>409.36398939706498</v>
      </c>
      <c r="AT62" s="19">
        <v>1.2400436334170101E-4</v>
      </c>
      <c r="AU62" s="18">
        <v>2425.2916071536802</v>
      </c>
      <c r="AV62" s="19">
        <v>-2.0884442539252999E-2</v>
      </c>
      <c r="AW62" s="18">
        <v>5286.4001481945697</v>
      </c>
      <c r="AX62" s="19">
        <v>-1.4568579114460399E-2</v>
      </c>
      <c r="AY62" s="18">
        <v>-2984.0955643216998</v>
      </c>
      <c r="AZ62" s="19">
        <v>-8.4837503980164097E-3</v>
      </c>
      <c r="BA62" s="18"/>
      <c r="BB62" s="19"/>
    </row>
    <row r="63" spans="1:54" x14ac:dyDescent="0.2">
      <c r="A63" s="17">
        <v>1992</v>
      </c>
      <c r="B63" s="17">
        <v>4</v>
      </c>
      <c r="C63" s="18">
        <v>110835.755590095</v>
      </c>
      <c r="D63" s="19">
        <v>-7.3104592867650996E-3</v>
      </c>
      <c r="E63" s="18">
        <v>108560.27694961699</v>
      </c>
      <c r="F63" s="19">
        <v>-7.2459125749133602E-3</v>
      </c>
      <c r="G63" s="18">
        <v>1140.54447878017</v>
      </c>
      <c r="H63" s="19">
        <v>-4.8619737079164099E-3</v>
      </c>
      <c r="I63" s="18">
        <v>205.56003555622999</v>
      </c>
      <c r="J63" s="19">
        <v>-3.6466803298155202E-3</v>
      </c>
      <c r="K63" s="18">
        <v>18292.923081281901</v>
      </c>
      <c r="L63" s="19">
        <v>-2.12953681439545E-2</v>
      </c>
      <c r="M63" s="18">
        <v>1511.03368318722</v>
      </c>
      <c r="N63" s="19">
        <v>8.7336565821596306E-3</v>
      </c>
      <c r="O63" s="18">
        <v>3741.8192122863602</v>
      </c>
      <c r="P63" s="19">
        <v>-4.2055558804965398E-4</v>
      </c>
      <c r="Q63" s="18">
        <v>382.94055613076</v>
      </c>
      <c r="R63" s="19">
        <v>-2.1651506691954401E-2</v>
      </c>
      <c r="S63" s="18">
        <v>8922.6827249446796</v>
      </c>
      <c r="T63" s="19">
        <v>3.4849153406912902E-3</v>
      </c>
      <c r="U63" s="18">
        <v>13427.4718526456</v>
      </c>
      <c r="V63" s="19">
        <v>-1.48198863491662E-2</v>
      </c>
      <c r="W63" s="18">
        <v>4508.7221477441099</v>
      </c>
      <c r="X63" s="19">
        <v>-4.7745156585203797E-3</v>
      </c>
      <c r="Y63" s="18">
        <v>10084.6914920444</v>
      </c>
      <c r="Z63" s="19">
        <v>-9.92808738070328E-3</v>
      </c>
      <c r="AA63" s="18">
        <v>3295.9303054670099</v>
      </c>
      <c r="AB63" s="19">
        <v>-2.35870532438631E-2</v>
      </c>
      <c r="AC63" s="18">
        <v>4816.7560930442396</v>
      </c>
      <c r="AD63" s="19">
        <v>5.6002354508275697E-2</v>
      </c>
      <c r="AE63" s="18">
        <v>2760.3577160229202</v>
      </c>
      <c r="AF63" s="19">
        <v>1.0439112540479901E-2</v>
      </c>
      <c r="AG63" s="18">
        <v>20913.4703924635</v>
      </c>
      <c r="AH63" s="19">
        <v>-7.0582999466201101E-3</v>
      </c>
      <c r="AI63" s="18">
        <v>12571.5031222777</v>
      </c>
      <c r="AJ63" s="19">
        <v>-6.9152857908965099E-3</v>
      </c>
      <c r="AK63" s="18">
        <v>1306.9329422860801</v>
      </c>
      <c r="AL63" s="19">
        <v>1.2463324988318999E-2</v>
      </c>
      <c r="AM63" s="18">
        <v>6164.7300008427401</v>
      </c>
      <c r="AN63" s="19">
        <v>3.5588140058171501E-3</v>
      </c>
      <c r="AO63" s="18">
        <v>790.20888353842395</v>
      </c>
      <c r="AP63" s="19">
        <v>-1.6269592435811399E-3</v>
      </c>
      <c r="AQ63" s="18">
        <v>2243.8029041817599</v>
      </c>
      <c r="AR63" s="19">
        <v>-1.8695709161449001E-2</v>
      </c>
      <c r="AS63" s="18">
        <v>409.836034884551</v>
      </c>
      <c r="AT63" s="19">
        <v>1.1531192281502001E-3</v>
      </c>
      <c r="AU63" s="18">
        <v>2400.7078078150598</v>
      </c>
      <c r="AV63" s="19">
        <v>-1.01364303022786E-2</v>
      </c>
      <c r="AW63" s="18">
        <v>5236.9029552700304</v>
      </c>
      <c r="AX63" s="19">
        <v>-9.3631188591434301E-3</v>
      </c>
      <c r="AY63" s="18">
        <v>-2958.3505392778802</v>
      </c>
      <c r="AZ63" s="19">
        <v>-8.6274130599676094E-3</v>
      </c>
      <c r="BA63" s="18"/>
      <c r="BB63" s="19"/>
    </row>
    <row r="64" spans="1:54" x14ac:dyDescent="0.2">
      <c r="A64" s="17">
        <v>1993</v>
      </c>
      <c r="B64" s="17">
        <v>1</v>
      </c>
      <c r="C64" s="18">
        <v>110684.876255112</v>
      </c>
      <c r="D64" s="19">
        <v>-1.3612875572475099E-3</v>
      </c>
      <c r="E64" s="18">
        <v>108383.45666181001</v>
      </c>
      <c r="F64" s="19">
        <v>-1.62877520926641E-3</v>
      </c>
      <c r="G64" s="18">
        <v>1124.27592483936</v>
      </c>
      <c r="H64" s="19">
        <v>-1.42638487524971E-2</v>
      </c>
      <c r="I64" s="18">
        <v>209.95890647726699</v>
      </c>
      <c r="J64" s="19">
        <v>2.13994461965041E-2</v>
      </c>
      <c r="K64" s="18">
        <v>18535.612080651099</v>
      </c>
      <c r="L64" s="19">
        <v>1.32668244594245E-2</v>
      </c>
      <c r="M64" s="18">
        <v>1539.4671965888999</v>
      </c>
      <c r="N64" s="19">
        <v>1.8817259812306201E-2</v>
      </c>
      <c r="O64" s="18">
        <v>3800.4301586599299</v>
      </c>
      <c r="P64" s="19">
        <v>1.5663756864874499E-2</v>
      </c>
      <c r="Q64" s="18">
        <v>386.641798634277</v>
      </c>
      <c r="R64" s="19">
        <v>9.6653186617641201E-3</v>
      </c>
      <c r="S64" s="18">
        <v>8677.5518602705197</v>
      </c>
      <c r="T64" s="19">
        <v>-2.7472776095563801E-2</v>
      </c>
      <c r="U64" s="18">
        <v>13152.0758090646</v>
      </c>
      <c r="V64" s="19">
        <v>-2.05098954295483E-2</v>
      </c>
      <c r="W64" s="18">
        <v>4429.7828869280602</v>
      </c>
      <c r="X64" s="19">
        <v>-1.7508122751708301E-2</v>
      </c>
      <c r="Y64" s="18">
        <v>9995.6812922287008</v>
      </c>
      <c r="Z64" s="19">
        <v>-8.8262689925576697E-3</v>
      </c>
      <c r="AA64" s="18">
        <v>3281.6728809690399</v>
      </c>
      <c r="AB64" s="19">
        <v>-4.3257663774992601E-3</v>
      </c>
      <c r="AC64" s="18">
        <v>4947.7250980758399</v>
      </c>
      <c r="AD64" s="19">
        <v>2.7190292076596699E-2</v>
      </c>
      <c r="AE64" s="18">
        <v>2775.7166408746798</v>
      </c>
      <c r="AF64" s="19">
        <v>5.5641066962475198E-3</v>
      </c>
      <c r="AG64" s="18">
        <v>20875.4578290465</v>
      </c>
      <c r="AH64" s="19">
        <v>-1.81761145824455E-3</v>
      </c>
      <c r="AI64" s="18">
        <v>12603.5035985699</v>
      </c>
      <c r="AJ64" s="19">
        <v>2.5454773371922398E-3</v>
      </c>
      <c r="AK64" s="18">
        <v>1329.1281657459499</v>
      </c>
      <c r="AL64" s="19">
        <v>1.6982679632391799E-2</v>
      </c>
      <c r="AM64" s="18">
        <v>6188.5230575390397</v>
      </c>
      <c r="AN64" s="19">
        <v>3.85954562374136E-3</v>
      </c>
      <c r="AO64" s="18">
        <v>784.82866689244702</v>
      </c>
      <c r="AP64" s="19">
        <v>-6.8086005587347804E-3</v>
      </c>
      <c r="AQ64" s="18">
        <v>2241.9760666696702</v>
      </c>
      <c r="AR64" s="19">
        <v>-8.1417022354424195E-4</v>
      </c>
      <c r="AS64" s="18">
        <v>410.65502853667601</v>
      </c>
      <c r="AT64" s="19">
        <v>1.9983446608244902E-3</v>
      </c>
      <c r="AU64" s="18">
        <v>2425.8800338946899</v>
      </c>
      <c r="AV64" s="19">
        <v>1.04853351989287E-2</v>
      </c>
      <c r="AW64" s="18">
        <v>5239.0957596829303</v>
      </c>
      <c r="AX64" s="19">
        <v>4.1872160542766302E-4</v>
      </c>
      <c r="AY64" s="18">
        <v>-2932.39342618617</v>
      </c>
      <c r="AZ64" s="19">
        <v>-8.7741843798010404E-3</v>
      </c>
      <c r="BA64" s="18"/>
      <c r="BB64" s="19"/>
    </row>
    <row r="65" spans="1:54" x14ac:dyDescent="0.2">
      <c r="A65" s="17">
        <v>1993</v>
      </c>
      <c r="B65" s="17">
        <v>2</v>
      </c>
      <c r="C65" s="18">
        <v>111910.81642442499</v>
      </c>
      <c r="D65" s="19">
        <v>1.1075950127882501E-2</v>
      </c>
      <c r="E65" s="18">
        <v>109515.35447973</v>
      </c>
      <c r="F65" s="19">
        <v>1.04434556045927E-2</v>
      </c>
      <c r="G65" s="18">
        <v>1107.85212027332</v>
      </c>
      <c r="H65" s="19">
        <v>-1.46083396461459E-2</v>
      </c>
      <c r="I65" s="18">
        <v>210.47593007312</v>
      </c>
      <c r="J65" s="19">
        <v>2.46249899338746E-3</v>
      </c>
      <c r="K65" s="18">
        <v>18661.642182150699</v>
      </c>
      <c r="L65" s="19">
        <v>6.7993493255704704E-3</v>
      </c>
      <c r="M65" s="18">
        <v>1576.9625355980299</v>
      </c>
      <c r="N65" s="19">
        <v>2.43560493475996E-2</v>
      </c>
      <c r="O65" s="18">
        <v>3699.0783771046899</v>
      </c>
      <c r="P65" s="19">
        <v>-2.6668502596816E-2</v>
      </c>
      <c r="Q65" s="18">
        <v>388.63600774780298</v>
      </c>
      <c r="R65" s="19">
        <v>5.1577690786925902E-3</v>
      </c>
      <c r="S65" s="18">
        <v>8759.9598550585597</v>
      </c>
      <c r="T65" s="19">
        <v>9.4966870973527406E-3</v>
      </c>
      <c r="U65" s="18">
        <v>13268.5204660894</v>
      </c>
      <c r="V65" s="19">
        <v>8.8537093851393002E-3</v>
      </c>
      <c r="W65" s="18">
        <v>4434.9777312972301</v>
      </c>
      <c r="X65" s="19">
        <v>1.1727085732575701E-3</v>
      </c>
      <c r="Y65" s="18">
        <v>9912.6893380783604</v>
      </c>
      <c r="Z65" s="19">
        <v>-8.3027811435788506E-3</v>
      </c>
      <c r="AA65" s="18">
        <v>3296.9881599905102</v>
      </c>
      <c r="AB65" s="19">
        <v>4.6669121441951199E-3</v>
      </c>
      <c r="AC65" s="18">
        <v>5315.8319556752003</v>
      </c>
      <c r="AD65" s="19">
        <v>7.4399213841229106E-2</v>
      </c>
      <c r="AE65" s="18">
        <v>2786.0295231029099</v>
      </c>
      <c r="AF65" s="19">
        <v>3.7153944593479901E-3</v>
      </c>
      <c r="AG65" s="18">
        <v>21362.016249394801</v>
      </c>
      <c r="AH65" s="19">
        <v>2.3307676618775398E-2</v>
      </c>
      <c r="AI65" s="18">
        <v>12753.8502148441</v>
      </c>
      <c r="AJ65" s="19">
        <v>1.19289541275855E-2</v>
      </c>
      <c r="AK65" s="18">
        <v>1329.7743165552499</v>
      </c>
      <c r="AL65" s="19">
        <v>4.8614635213817302E-4</v>
      </c>
      <c r="AM65" s="18">
        <v>6275.4376848747597</v>
      </c>
      <c r="AN65" s="19">
        <v>1.4044486305959201E-2</v>
      </c>
      <c r="AO65" s="18">
        <v>773.67880605785399</v>
      </c>
      <c r="AP65" s="19">
        <v>-1.42067451215069E-2</v>
      </c>
      <c r="AQ65" s="18">
        <v>2258.2408388785602</v>
      </c>
      <c r="AR65" s="19">
        <v>7.2546591601469999E-3</v>
      </c>
      <c r="AS65" s="18">
        <v>412.26047314044001</v>
      </c>
      <c r="AT65" s="19">
        <v>3.9094726527149097E-3</v>
      </c>
      <c r="AU65" s="18">
        <v>2521.71010691226</v>
      </c>
      <c r="AV65" s="19">
        <v>3.9503220142226098E-2</v>
      </c>
      <c r="AW65" s="18">
        <v>5311.6574636335099</v>
      </c>
      <c r="AX65" s="19">
        <v>1.3850043457684501E-2</v>
      </c>
      <c r="AY65" s="18">
        <v>-2904.5677095215901</v>
      </c>
      <c r="AZ65" s="19">
        <v>-9.4890802905551706E-3</v>
      </c>
      <c r="BA65" s="18"/>
      <c r="BB65" s="19"/>
    </row>
    <row r="66" spans="1:54" x14ac:dyDescent="0.2">
      <c r="A66" s="17">
        <v>1993</v>
      </c>
      <c r="B66" s="17">
        <v>3</v>
      </c>
      <c r="C66" s="18">
        <v>112288.112378531</v>
      </c>
      <c r="D66" s="19">
        <v>3.3713984596035499E-3</v>
      </c>
      <c r="E66" s="18">
        <v>109820.853648608</v>
      </c>
      <c r="F66" s="19">
        <v>2.78955558632954E-3</v>
      </c>
      <c r="G66" s="18">
        <v>1086.8484567001999</v>
      </c>
      <c r="H66" s="19">
        <v>-1.8958905424975799E-2</v>
      </c>
      <c r="I66" s="18">
        <v>207.830961149188</v>
      </c>
      <c r="J66" s="19">
        <v>-1.2566609982496001E-2</v>
      </c>
      <c r="K66" s="18">
        <v>18792.336403098601</v>
      </c>
      <c r="L66" s="19">
        <v>7.0033612086377603E-3</v>
      </c>
      <c r="M66" s="18">
        <v>1593.8400686272701</v>
      </c>
      <c r="N66" s="19">
        <v>1.0702558017866799E-2</v>
      </c>
      <c r="O66" s="18">
        <v>3994.4515811824499</v>
      </c>
      <c r="P66" s="19">
        <v>7.9850485436037802E-2</v>
      </c>
      <c r="Q66" s="18">
        <v>390.06928537325302</v>
      </c>
      <c r="R66" s="19">
        <v>3.6879691970799198E-3</v>
      </c>
      <c r="S66" s="18">
        <v>8691.0570779905102</v>
      </c>
      <c r="T66" s="19">
        <v>-7.8656498669067397E-3</v>
      </c>
      <c r="U66" s="18">
        <v>13185.799557964299</v>
      </c>
      <c r="V66" s="19">
        <v>-6.2343731794732796E-3</v>
      </c>
      <c r="W66" s="18">
        <v>4374.8982126208903</v>
      </c>
      <c r="X66" s="19">
        <v>-1.3546746413711201E-2</v>
      </c>
      <c r="Y66" s="18">
        <v>9781.1508222518205</v>
      </c>
      <c r="Z66" s="19">
        <v>-1.32697103016487E-2</v>
      </c>
      <c r="AA66" s="18">
        <v>3218.5001118335599</v>
      </c>
      <c r="AB66" s="19">
        <v>-2.38059842341612E-2</v>
      </c>
      <c r="AC66" s="18">
        <v>5579.1114929866199</v>
      </c>
      <c r="AD66" s="19">
        <v>4.9527437945125603E-2</v>
      </c>
      <c r="AE66" s="18">
        <v>2791.2823899877098</v>
      </c>
      <c r="AF66" s="19">
        <v>1.88543116332385E-3</v>
      </c>
      <c r="AG66" s="18">
        <v>21497.700493939101</v>
      </c>
      <c r="AH66" s="19">
        <v>6.35165908312341E-3</v>
      </c>
      <c r="AI66" s="18">
        <v>12777.254046165401</v>
      </c>
      <c r="AJ66" s="19">
        <v>1.8350404722538001E-3</v>
      </c>
      <c r="AK66" s="18">
        <v>1308.872471632</v>
      </c>
      <c r="AL66" s="19">
        <v>-1.57183400694575E-2</v>
      </c>
      <c r="AM66" s="18">
        <v>6319.4450744382302</v>
      </c>
      <c r="AN66" s="19">
        <v>7.0126406751735999E-3</v>
      </c>
      <c r="AO66" s="18">
        <v>755.18600090097698</v>
      </c>
      <c r="AP66" s="19">
        <v>-2.3902432136022798E-2</v>
      </c>
      <c r="AQ66" s="18">
        <v>2228.7345855774101</v>
      </c>
      <c r="AR66" s="19">
        <v>-1.30660347617344E-2</v>
      </c>
      <c r="AS66" s="18">
        <v>414.70411315725602</v>
      </c>
      <c r="AT66" s="19">
        <v>5.9274176789283501E-3</v>
      </c>
      <c r="AU66" s="18">
        <v>2594.3128902451999</v>
      </c>
      <c r="AV66" s="19">
        <v>2.87910902739879E-2</v>
      </c>
      <c r="AW66" s="18">
        <v>5358.5741357622601</v>
      </c>
      <c r="AX66" s="19">
        <v>8.8327744117475699E-3</v>
      </c>
      <c r="AY66" s="18">
        <v>-2874.8733892841401</v>
      </c>
      <c r="AZ66" s="19">
        <v>-1.0223318306579099E-2</v>
      </c>
      <c r="BA66" s="18"/>
      <c r="BB66" s="19"/>
    </row>
    <row r="67" spans="1:54" x14ac:dyDescent="0.2">
      <c r="A67" s="17">
        <v>1993</v>
      </c>
      <c r="B67" s="17">
        <v>4</v>
      </c>
      <c r="C67" s="18">
        <v>112752.08352427599</v>
      </c>
      <c r="D67" s="19">
        <v>4.1319703031481598E-3</v>
      </c>
      <c r="E67" s="18">
        <v>110224.62086587001</v>
      </c>
      <c r="F67" s="19">
        <v>3.6765987865434698E-3</v>
      </c>
      <c r="G67" s="18">
        <v>1064.2862605687601</v>
      </c>
      <c r="H67" s="19">
        <v>-2.0759284325561001E-2</v>
      </c>
      <c r="I67" s="18">
        <v>201.70697283812501</v>
      </c>
      <c r="J67" s="19">
        <v>-2.9466198285379601E-2</v>
      </c>
      <c r="K67" s="18">
        <v>18946.0560599907</v>
      </c>
      <c r="L67" s="19">
        <v>8.17991193829282E-3</v>
      </c>
      <c r="M67" s="18">
        <v>1638.3813882900599</v>
      </c>
      <c r="N67" s="19">
        <v>2.7945915364740601E-2</v>
      </c>
      <c r="O67" s="18">
        <v>4257.5201841534299</v>
      </c>
      <c r="P67" s="19">
        <v>6.58585033826109E-2</v>
      </c>
      <c r="Q67" s="18">
        <v>390.80426699110302</v>
      </c>
      <c r="R67" s="19">
        <v>1.88423350776445E-3</v>
      </c>
      <c r="S67" s="18">
        <v>8769.6872901857805</v>
      </c>
      <c r="T67" s="19">
        <v>9.0472552981382091E-3</v>
      </c>
      <c r="U67" s="18">
        <v>13020.8298036793</v>
      </c>
      <c r="V67" s="19">
        <v>-1.25111680607509E-2</v>
      </c>
      <c r="W67" s="18">
        <v>4313.64883286244</v>
      </c>
      <c r="X67" s="19">
        <v>-1.40001839543958E-2</v>
      </c>
      <c r="Y67" s="18">
        <v>9730.4653199010099</v>
      </c>
      <c r="Z67" s="19">
        <v>-5.1819569365501002E-3</v>
      </c>
      <c r="AA67" s="18">
        <v>3134.29027880895</v>
      </c>
      <c r="AB67" s="19">
        <v>-2.6164309491552601E-2</v>
      </c>
      <c r="AC67" s="18">
        <v>5737.0163767814802</v>
      </c>
      <c r="AD67" s="19">
        <v>2.8302872956268901E-2</v>
      </c>
      <c r="AE67" s="18">
        <v>2791.45920349683</v>
      </c>
      <c r="AF67" s="19">
        <v>6.3344901882089703E-5</v>
      </c>
      <c r="AG67" s="18">
        <v>21687.324042231401</v>
      </c>
      <c r="AH67" s="19">
        <v>8.8206433216315699E-3</v>
      </c>
      <c r="AI67" s="18">
        <v>12912.2116640514</v>
      </c>
      <c r="AJ67" s="19">
        <v>1.05623334558729E-2</v>
      </c>
      <c r="AK67" s="18">
        <v>1266.3877945679999</v>
      </c>
      <c r="AL67" s="19">
        <v>-3.2458988927336903E-2</v>
      </c>
      <c r="AM67" s="18">
        <v>6331.0382149358302</v>
      </c>
      <c r="AN67" s="19">
        <v>1.8345187529984501E-3</v>
      </c>
      <c r="AO67" s="18">
        <v>747.13303077627097</v>
      </c>
      <c r="AP67" s="19">
        <v>-1.06635585340544E-2</v>
      </c>
      <c r="AQ67" s="18">
        <v>2161.65775088903</v>
      </c>
      <c r="AR67" s="19">
        <v>-3.0096376267701001E-2</v>
      </c>
      <c r="AS67" s="18">
        <v>418.02530961860401</v>
      </c>
      <c r="AT67" s="19">
        <v>8.0085930087907507E-3</v>
      </c>
      <c r="AU67" s="18">
        <v>2655.3403209165699</v>
      </c>
      <c r="AV67" s="19">
        <v>2.3523542939188499E-2</v>
      </c>
      <c r="AW67" s="18">
        <v>5391.8336415126596</v>
      </c>
      <c r="AX67" s="19">
        <v>6.2067827947793804E-3</v>
      </c>
      <c r="AY67" s="18">
        <v>-2843.3104654738199</v>
      </c>
      <c r="AZ67" s="19">
        <v>-1.0978891775884399E-2</v>
      </c>
      <c r="BA67" s="18"/>
      <c r="BB67" s="19"/>
    </row>
    <row r="68" spans="1:54" x14ac:dyDescent="0.2">
      <c r="A68" s="17">
        <v>1994</v>
      </c>
      <c r="B68" s="17">
        <v>1</v>
      </c>
      <c r="C68" s="18">
        <v>113468.906100997</v>
      </c>
      <c r="D68" s="19">
        <v>6.35751069351054E-3</v>
      </c>
      <c r="E68" s="18">
        <v>110844.78736120601</v>
      </c>
      <c r="F68" s="19">
        <v>5.6263881015414796E-3</v>
      </c>
      <c r="G68" s="18">
        <v>1038.5086735545301</v>
      </c>
      <c r="H68" s="19">
        <v>-2.4220539124933799E-2</v>
      </c>
      <c r="I68" s="18">
        <v>192.808369837367</v>
      </c>
      <c r="J68" s="19">
        <v>-4.41164867805506E-2</v>
      </c>
      <c r="K68" s="18">
        <v>19342.449842030601</v>
      </c>
      <c r="L68" s="19">
        <v>2.0922232088026699E-2</v>
      </c>
      <c r="M68" s="18">
        <v>1686.2609699730001</v>
      </c>
      <c r="N68" s="19">
        <v>2.92237094641992E-2</v>
      </c>
      <c r="O68" s="18">
        <v>4130.8181811388104</v>
      </c>
      <c r="P68" s="19">
        <v>-2.9759577766937401E-2</v>
      </c>
      <c r="Q68" s="18">
        <v>392.21167742332602</v>
      </c>
      <c r="R68" s="19">
        <v>3.60131797705021E-3</v>
      </c>
      <c r="S68" s="18">
        <v>8818.7171665612896</v>
      </c>
      <c r="T68" s="19">
        <v>5.5908351977815903E-3</v>
      </c>
      <c r="U68" s="18">
        <v>13081.74924707</v>
      </c>
      <c r="V68" s="19">
        <v>4.6786145206796402E-3</v>
      </c>
      <c r="W68" s="18">
        <v>4290.4493923870295</v>
      </c>
      <c r="X68" s="19">
        <v>-5.3781476829247703E-3</v>
      </c>
      <c r="Y68" s="18">
        <v>9613.1542639661602</v>
      </c>
      <c r="Z68" s="19">
        <v>-1.20560581717425E-2</v>
      </c>
      <c r="AA68" s="18">
        <v>3161.68645503174</v>
      </c>
      <c r="AB68" s="19">
        <v>8.74079098800018E-3</v>
      </c>
      <c r="AC68" s="18">
        <v>5890.7539741415303</v>
      </c>
      <c r="AD68" s="19">
        <v>2.6797482744209698E-2</v>
      </c>
      <c r="AE68" s="18">
        <v>2786.5418537394598</v>
      </c>
      <c r="AF68" s="19">
        <v>-1.7615696303964199E-3</v>
      </c>
      <c r="AG68" s="18">
        <v>21844.5876691841</v>
      </c>
      <c r="AH68" s="19">
        <v>7.2514076262457598E-3</v>
      </c>
      <c r="AI68" s="18">
        <v>12989.3532720618</v>
      </c>
      <c r="AJ68" s="19">
        <v>5.9743140847954299E-3</v>
      </c>
      <c r="AK68" s="18">
        <v>1202.24947756815</v>
      </c>
      <c r="AL68" s="19">
        <v>-5.0646663901033999E-2</v>
      </c>
      <c r="AM68" s="18">
        <v>6375.0955505893899</v>
      </c>
      <c r="AN68" s="19">
        <v>6.9589432503538396E-3</v>
      </c>
      <c r="AO68" s="18">
        <v>701.13733146725599</v>
      </c>
      <c r="AP68" s="19">
        <v>-6.1562931117133901E-2</v>
      </c>
      <c r="AQ68" s="18">
        <v>2029.05163839025</v>
      </c>
      <c r="AR68" s="19">
        <v>-6.13446381344337E-2</v>
      </c>
      <c r="AS68" s="18">
        <v>422.056760778225</v>
      </c>
      <c r="AT68" s="19">
        <v>9.6440360592022802E-3</v>
      </c>
      <c r="AU68" s="18">
        <v>2748.7758848728899</v>
      </c>
      <c r="AV68" s="19">
        <v>3.5187792397197298E-2</v>
      </c>
      <c r="AW68" s="18">
        <v>5459.01173315295</v>
      </c>
      <c r="AX68" s="19">
        <v>1.24592292913257E-2</v>
      </c>
      <c r="AY68" s="18">
        <v>-2809.8789380906301</v>
      </c>
      <c r="AZ68" s="19">
        <v>-1.17579588262159E-2</v>
      </c>
      <c r="BA68" s="18"/>
      <c r="BB68" s="19"/>
    </row>
    <row r="69" spans="1:54" x14ac:dyDescent="0.2">
      <c r="A69" s="17">
        <v>1994</v>
      </c>
      <c r="B69" s="17">
        <v>2</v>
      </c>
      <c r="C69" s="18">
        <v>112360.527671184</v>
      </c>
      <c r="D69" s="19">
        <v>-9.7681247479904903E-3</v>
      </c>
      <c r="E69" s="18">
        <v>109752.372958615</v>
      </c>
      <c r="F69" s="19">
        <v>-9.8553520521540393E-3</v>
      </c>
      <c r="G69" s="18">
        <v>1023.90809328681</v>
      </c>
      <c r="H69" s="19">
        <v>-1.4059179898557501E-2</v>
      </c>
      <c r="I69" s="18">
        <v>189.274379776605</v>
      </c>
      <c r="J69" s="19">
        <v>-1.83290282664746E-2</v>
      </c>
      <c r="K69" s="18">
        <v>19090.898082441199</v>
      </c>
      <c r="L69" s="19">
        <v>-1.3005165407888699E-2</v>
      </c>
      <c r="M69" s="18">
        <v>1688.99414622123</v>
      </c>
      <c r="N69" s="19">
        <v>1.6208500919485699E-3</v>
      </c>
      <c r="O69" s="18">
        <v>4444.2208280762698</v>
      </c>
      <c r="P69" s="19">
        <v>7.5869387902001206E-2</v>
      </c>
      <c r="Q69" s="18">
        <v>388.32930294562698</v>
      </c>
      <c r="R69" s="19">
        <v>-9.8986713073019299E-3</v>
      </c>
      <c r="S69" s="18">
        <v>8812.1673138556398</v>
      </c>
      <c r="T69" s="19">
        <v>-7.4272171132616605E-4</v>
      </c>
      <c r="U69" s="18">
        <v>12776.5074105067</v>
      </c>
      <c r="V69" s="19">
        <v>-2.3333411365588499E-2</v>
      </c>
      <c r="W69" s="18">
        <v>4227.5210358852901</v>
      </c>
      <c r="X69" s="19">
        <v>-1.46670781418374E-2</v>
      </c>
      <c r="Y69" s="18">
        <v>9561.7178505860993</v>
      </c>
      <c r="Z69" s="19">
        <v>-5.3506281047481802E-3</v>
      </c>
      <c r="AA69" s="18">
        <v>3026.1371230939299</v>
      </c>
      <c r="AB69" s="19">
        <v>-4.2872477668393402E-2</v>
      </c>
      <c r="AC69" s="18">
        <v>5479.4335898506297</v>
      </c>
      <c r="AD69" s="19">
        <v>-6.9824743334463105E-2</v>
      </c>
      <c r="AE69" s="18">
        <v>2804.3135397716201</v>
      </c>
      <c r="AF69" s="19">
        <v>6.3776849460601701E-3</v>
      </c>
      <c r="AG69" s="18">
        <v>21944.285010721502</v>
      </c>
      <c r="AH69" s="19">
        <v>4.5639378983584099E-3</v>
      </c>
      <c r="AI69" s="18">
        <v>12873.3926129264</v>
      </c>
      <c r="AJ69" s="19">
        <v>-8.9273620253915702E-3</v>
      </c>
      <c r="AK69" s="18">
        <v>1163.3093052521699</v>
      </c>
      <c r="AL69" s="19">
        <v>-3.2389427521102403E-2</v>
      </c>
      <c r="AM69" s="18">
        <v>6404.5455889373698</v>
      </c>
      <c r="AN69" s="19">
        <v>4.6195446192578401E-3</v>
      </c>
      <c r="AO69" s="18">
        <v>687.36033802690201</v>
      </c>
      <c r="AP69" s="19">
        <v>-1.9649493504393899E-2</v>
      </c>
      <c r="AQ69" s="18">
        <v>1987.79171908586</v>
      </c>
      <c r="AR69" s="19">
        <v>-2.03345831736058E-2</v>
      </c>
      <c r="AS69" s="18">
        <v>425.256634427015</v>
      </c>
      <c r="AT69" s="19">
        <v>7.5816192184430297E-3</v>
      </c>
      <c r="AU69" s="18">
        <v>2731.3912237665199</v>
      </c>
      <c r="AV69" s="19">
        <v>-6.3245101945366101E-3</v>
      </c>
      <c r="AW69" s="18">
        <v>5417.7158119080896</v>
      </c>
      <c r="AX69" s="19">
        <v>-7.5647247640204798E-3</v>
      </c>
      <c r="AY69" s="18">
        <v>-2784.8113008239902</v>
      </c>
      <c r="AZ69" s="19">
        <v>-8.9212517047723098E-3</v>
      </c>
      <c r="BA69" s="18"/>
      <c r="BB69" s="19"/>
    </row>
    <row r="70" spans="1:54" x14ac:dyDescent="0.2">
      <c r="A70" s="17">
        <v>1994</v>
      </c>
      <c r="B70" s="17">
        <v>3</v>
      </c>
      <c r="C70" s="18">
        <v>113493.816090953</v>
      </c>
      <c r="D70" s="19">
        <v>1.00861792237641E-2</v>
      </c>
      <c r="E70" s="18">
        <v>110793.916759379</v>
      </c>
      <c r="F70" s="19">
        <v>9.4899433395934096E-3</v>
      </c>
      <c r="G70" s="18">
        <v>1020.53426170768</v>
      </c>
      <c r="H70" s="19">
        <v>-3.2950531412508899E-3</v>
      </c>
      <c r="I70" s="18">
        <v>193.057146597685</v>
      </c>
      <c r="J70" s="19">
        <v>1.99856252364672E-2</v>
      </c>
      <c r="K70" s="18">
        <v>19388.2173731357</v>
      </c>
      <c r="L70" s="19">
        <v>1.5573876588235201E-2</v>
      </c>
      <c r="M70" s="18">
        <v>1698.8329808849801</v>
      </c>
      <c r="N70" s="19">
        <v>5.8252627374477698E-3</v>
      </c>
      <c r="O70" s="18">
        <v>4659.59882647215</v>
      </c>
      <c r="P70" s="19">
        <v>4.8462487965322203E-2</v>
      </c>
      <c r="Q70" s="18">
        <v>398.94579503937001</v>
      </c>
      <c r="R70" s="19">
        <v>2.7338889991594499E-2</v>
      </c>
      <c r="S70" s="18">
        <v>8808.6507684583994</v>
      </c>
      <c r="T70" s="19">
        <v>-3.9905567745079901E-4</v>
      </c>
      <c r="U70" s="18">
        <v>13013.152200644599</v>
      </c>
      <c r="V70" s="19">
        <v>1.8521868499314899E-2</v>
      </c>
      <c r="W70" s="18">
        <v>4237.6179829766297</v>
      </c>
      <c r="X70" s="19">
        <v>2.3883848254406801E-3</v>
      </c>
      <c r="Y70" s="18">
        <v>9582.4982407676398</v>
      </c>
      <c r="Z70" s="19">
        <v>2.1732904595444E-3</v>
      </c>
      <c r="AA70" s="18">
        <v>2999.4359548628099</v>
      </c>
      <c r="AB70" s="19">
        <v>-8.8235156389148105E-3</v>
      </c>
      <c r="AC70" s="18">
        <v>5293.9917167003296</v>
      </c>
      <c r="AD70" s="19">
        <v>-3.3843255896702097E-2</v>
      </c>
      <c r="AE70" s="18">
        <v>2844.7633332831301</v>
      </c>
      <c r="AF70" s="19">
        <v>1.44241337275008E-2</v>
      </c>
      <c r="AG70" s="18">
        <v>22054.743304912299</v>
      </c>
      <c r="AH70" s="19">
        <v>5.0335790907214397E-3</v>
      </c>
      <c r="AI70" s="18">
        <v>13045.0654908415</v>
      </c>
      <c r="AJ70" s="19">
        <v>1.3335480636450099E-2</v>
      </c>
      <c r="AK70" s="18">
        <v>1149.5023773328801</v>
      </c>
      <c r="AL70" s="19">
        <v>-1.18686645563251E-2</v>
      </c>
      <c r="AM70" s="18">
        <v>6619.5102376442401</v>
      </c>
      <c r="AN70" s="19">
        <v>3.3564387312377202E-2</v>
      </c>
      <c r="AO70" s="18">
        <v>684.97277089861404</v>
      </c>
      <c r="AP70" s="19">
        <v>-3.4735305431523602E-3</v>
      </c>
      <c r="AQ70" s="18">
        <v>1951.88988780818</v>
      </c>
      <c r="AR70" s="19">
        <v>-1.80611635177719E-2</v>
      </c>
      <c r="AS70" s="18">
        <v>427.46733254144698</v>
      </c>
      <c r="AT70" s="19">
        <v>5.1985035281356699E-3</v>
      </c>
      <c r="AU70" s="18">
        <v>2823.0051328412201</v>
      </c>
      <c r="AV70" s="19">
        <v>3.3541115705999699E-2</v>
      </c>
      <c r="AW70" s="18">
        <v>5497.2630730088003</v>
      </c>
      <c r="AX70" s="19">
        <v>1.46828043150338E-2</v>
      </c>
      <c r="AY70" s="18">
        <v>-2768.1075536738799</v>
      </c>
      <c r="AZ70" s="19">
        <v>-5.99816122017305E-3</v>
      </c>
      <c r="BA70" s="18"/>
      <c r="BB70" s="19"/>
    </row>
    <row r="71" spans="1:54" x14ac:dyDescent="0.2">
      <c r="A71" s="17">
        <v>1994</v>
      </c>
      <c r="B71" s="17">
        <v>4</v>
      </c>
      <c r="C71" s="18">
        <v>114137.227819126</v>
      </c>
      <c r="D71" s="19">
        <v>5.66913467476882E-3</v>
      </c>
      <c r="E71" s="18">
        <v>111395.499468886</v>
      </c>
      <c r="F71" s="19">
        <v>5.4297449454152602E-3</v>
      </c>
      <c r="G71" s="18">
        <v>1026.60565220647</v>
      </c>
      <c r="H71" s="19">
        <v>5.9492275042634102E-3</v>
      </c>
      <c r="I71" s="18">
        <v>205.33930251583601</v>
      </c>
      <c r="J71" s="19">
        <v>6.3619276129393901E-2</v>
      </c>
      <c r="K71" s="18">
        <v>19595.289036843798</v>
      </c>
      <c r="L71" s="19">
        <v>1.06802837890072E-2</v>
      </c>
      <c r="M71" s="18">
        <v>1741.3541756999</v>
      </c>
      <c r="N71" s="19">
        <v>2.5029649938141101E-2</v>
      </c>
      <c r="O71" s="18">
        <v>4570.7656570945401</v>
      </c>
      <c r="P71" s="19">
        <v>-1.90645531269624E-2</v>
      </c>
      <c r="Q71" s="18">
        <v>392.26811269118201</v>
      </c>
      <c r="R71" s="19">
        <v>-1.6738319920201299E-2</v>
      </c>
      <c r="S71" s="18">
        <v>8783.5665788833703</v>
      </c>
      <c r="T71" s="19">
        <v>-2.8476767026397501E-3</v>
      </c>
      <c r="U71" s="18">
        <v>13235.8659185572</v>
      </c>
      <c r="V71" s="19">
        <v>1.7114509572981398E-2</v>
      </c>
      <c r="W71" s="18">
        <v>4267.0228483280498</v>
      </c>
      <c r="X71" s="19">
        <v>6.9390080629130298E-3</v>
      </c>
      <c r="Y71" s="18">
        <v>9755.8315200422803</v>
      </c>
      <c r="Z71" s="19">
        <v>1.8088527116782799E-2</v>
      </c>
      <c r="AA71" s="18">
        <v>2954.5951098594401</v>
      </c>
      <c r="AB71" s="19">
        <v>-1.4949759114100101E-2</v>
      </c>
      <c r="AC71" s="18">
        <v>5146.5133731339001</v>
      </c>
      <c r="AD71" s="19">
        <v>-2.78576830978403E-2</v>
      </c>
      <c r="AE71" s="18">
        <v>2907.88956233422</v>
      </c>
      <c r="AF71" s="19">
        <v>2.21903271574568E-2</v>
      </c>
      <c r="AG71" s="18">
        <v>22061.125631764498</v>
      </c>
      <c r="AH71" s="19">
        <v>2.8938567835323802E-4</v>
      </c>
      <c r="AI71" s="18">
        <v>13051.2715959411</v>
      </c>
      <c r="AJ71" s="19">
        <v>4.75743498869807E-4</v>
      </c>
      <c r="AK71" s="18">
        <v>1160.80568226375</v>
      </c>
      <c r="AL71" s="19">
        <v>9.8332157929870209E-3</v>
      </c>
      <c r="AM71" s="18">
        <v>6694.4665653857001</v>
      </c>
      <c r="AN71" s="19">
        <v>1.1323545859207799E-2</v>
      </c>
      <c r="AO71" s="18">
        <v>675.86680703243405</v>
      </c>
      <c r="AP71" s="19">
        <v>-1.32939063464288E-2</v>
      </c>
      <c r="AQ71" s="18">
        <v>1958.6305444816701</v>
      </c>
      <c r="AR71" s="19">
        <v>3.4534000691304198E-3</v>
      </c>
      <c r="AS71" s="18">
        <v>428.70786875367702</v>
      </c>
      <c r="AT71" s="19">
        <v>2.9020608542285101E-3</v>
      </c>
      <c r="AU71" s="18">
        <v>2864.9752796950302</v>
      </c>
      <c r="AV71" s="19">
        <v>1.4867187581612399E-2</v>
      </c>
      <c r="AW71" s="18">
        <v>5533.0672911987303</v>
      </c>
      <c r="AX71" s="19">
        <v>6.51309892112062E-3</v>
      </c>
      <c r="AY71" s="18">
        <v>-2759.7676966403301</v>
      </c>
      <c r="AZ71" s="19">
        <v>-3.0128370635318399E-3</v>
      </c>
      <c r="BA71" s="18"/>
      <c r="BB71" s="19"/>
    </row>
    <row r="72" spans="1:54" x14ac:dyDescent="0.2">
      <c r="A72" s="17">
        <v>1995</v>
      </c>
      <c r="B72" s="17">
        <v>1</v>
      </c>
      <c r="C72" s="18">
        <v>113587.495884352</v>
      </c>
      <c r="D72" s="19">
        <v>-4.8164121845065697E-3</v>
      </c>
      <c r="E72" s="18">
        <v>110875.45028259201</v>
      </c>
      <c r="F72" s="19">
        <v>-4.6684936893638396E-3</v>
      </c>
      <c r="G72" s="18">
        <v>1053.58400512497</v>
      </c>
      <c r="H72" s="19">
        <v>2.62791782419243E-2</v>
      </c>
      <c r="I72" s="18">
        <v>242.23899694007801</v>
      </c>
      <c r="J72" s="19">
        <v>0.17970107997905499</v>
      </c>
      <c r="K72" s="18">
        <v>19379.5315688378</v>
      </c>
      <c r="L72" s="19">
        <v>-1.10106805569619E-2</v>
      </c>
      <c r="M72" s="18">
        <v>1766.1252975566799</v>
      </c>
      <c r="N72" s="19">
        <v>1.42252059933903E-2</v>
      </c>
      <c r="O72" s="18">
        <v>4874.9018440987702</v>
      </c>
      <c r="P72" s="19">
        <v>6.6539439958414506E-2</v>
      </c>
      <c r="Q72" s="18">
        <v>392.31157939331803</v>
      </c>
      <c r="R72" s="19">
        <v>1.10808655430228E-4</v>
      </c>
      <c r="S72" s="18">
        <v>8560.9171282157295</v>
      </c>
      <c r="T72" s="19">
        <v>-2.5348410428505899E-2</v>
      </c>
      <c r="U72" s="18">
        <v>13276.935908485801</v>
      </c>
      <c r="V72" s="19">
        <v>3.1029318505737501E-3</v>
      </c>
      <c r="W72" s="18">
        <v>4320.04331589085</v>
      </c>
      <c r="X72" s="19">
        <v>1.24256347920828E-2</v>
      </c>
      <c r="Y72" s="18">
        <v>9743.5322392584094</v>
      </c>
      <c r="Z72" s="19">
        <v>-1.2607106589121999E-3</v>
      </c>
      <c r="AA72" s="18">
        <v>2974.5379642644698</v>
      </c>
      <c r="AB72" s="19">
        <v>6.7497757437171603E-3</v>
      </c>
      <c r="AC72" s="18">
        <v>4650.2592719510503</v>
      </c>
      <c r="AD72" s="19">
        <v>-9.6425301015134093E-2</v>
      </c>
      <c r="AE72" s="18">
        <v>3002.6398900747399</v>
      </c>
      <c r="AF72" s="19">
        <v>3.2583881096386297E-2</v>
      </c>
      <c r="AG72" s="18">
        <v>21848.294343190901</v>
      </c>
      <c r="AH72" s="19">
        <v>-9.6473449327142396E-3</v>
      </c>
      <c r="AI72" s="18">
        <v>12958.3216558903</v>
      </c>
      <c r="AJ72" s="19">
        <v>-7.1219068094258197E-3</v>
      </c>
      <c r="AK72" s="18">
        <v>1220.3750337567801</v>
      </c>
      <c r="AL72" s="19">
        <v>5.1317246635857301E-2</v>
      </c>
      <c r="AM72" s="18">
        <v>6819.0768217740197</v>
      </c>
      <c r="AN72" s="19">
        <v>1.86139187000538E-2</v>
      </c>
      <c r="AO72" s="18">
        <v>675.58103320676605</v>
      </c>
      <c r="AP72" s="19">
        <v>-4.2282565543172402E-4</v>
      </c>
      <c r="AQ72" s="18">
        <v>2027.3570774197699</v>
      </c>
      <c r="AR72" s="19">
        <v>3.5089074420764602E-2</v>
      </c>
      <c r="AS72" s="18">
        <v>427.11024390448898</v>
      </c>
      <c r="AT72" s="19">
        <v>-3.7266049112476599E-3</v>
      </c>
      <c r="AU72" s="18">
        <v>2811.6753721097102</v>
      </c>
      <c r="AV72" s="19">
        <v>-1.8603967707182398E-2</v>
      </c>
      <c r="AW72" s="18">
        <v>5476.5059326596302</v>
      </c>
      <c r="AX72" s="19">
        <v>-1.0222423759254E-2</v>
      </c>
      <c r="AY72" s="18">
        <v>-2759.8091475769602</v>
      </c>
      <c r="AZ72" s="19">
        <v>1.50197194777046E-5</v>
      </c>
      <c r="BA72" s="18"/>
      <c r="BB72" s="19"/>
    </row>
    <row r="73" spans="1:54" x14ac:dyDescent="0.2">
      <c r="A73" s="17">
        <v>1995</v>
      </c>
      <c r="B73" s="17">
        <v>2</v>
      </c>
      <c r="C73" s="18">
        <v>113774.544067155</v>
      </c>
      <c r="D73" s="19">
        <v>1.6467321631383799E-3</v>
      </c>
      <c r="E73" s="18">
        <v>111046.32608039099</v>
      </c>
      <c r="F73" s="19">
        <v>1.5411508802387599E-3</v>
      </c>
      <c r="G73" s="18">
        <v>1054.1911975077201</v>
      </c>
      <c r="H73" s="19">
        <v>5.7631131433244498E-4</v>
      </c>
      <c r="I73" s="18">
        <v>235.74399983402699</v>
      </c>
      <c r="J73" s="19">
        <v>-2.68123513888937E-2</v>
      </c>
      <c r="K73" s="18">
        <v>19286.774026601099</v>
      </c>
      <c r="L73" s="19">
        <v>-4.7863665799758896E-3</v>
      </c>
      <c r="M73" s="18">
        <v>1786.99655602495</v>
      </c>
      <c r="N73" s="19">
        <v>1.1817541200017901E-2</v>
      </c>
      <c r="O73" s="18">
        <v>4828.7815153019501</v>
      </c>
      <c r="P73" s="19">
        <v>-9.4607707543171698E-3</v>
      </c>
      <c r="Q73" s="18">
        <v>387.78549232770001</v>
      </c>
      <c r="R73" s="19">
        <v>-1.15369703657924E-2</v>
      </c>
      <c r="S73" s="18">
        <v>8445.7265274715101</v>
      </c>
      <c r="T73" s="19">
        <v>-1.34554042538926E-2</v>
      </c>
      <c r="U73" s="18">
        <v>13373.1226621243</v>
      </c>
      <c r="V73" s="19">
        <v>7.24464999314978E-3</v>
      </c>
      <c r="W73" s="18">
        <v>4356.0120214438903</v>
      </c>
      <c r="X73" s="19">
        <v>8.3260057649738907E-3</v>
      </c>
      <c r="Y73" s="18">
        <v>9745.3966194497607</v>
      </c>
      <c r="Z73" s="19">
        <v>1.9134541207077601E-4</v>
      </c>
      <c r="AA73" s="18">
        <v>2907.6223206270802</v>
      </c>
      <c r="AB73" s="19">
        <v>-2.24961471130317E-2</v>
      </c>
      <c r="AC73" s="18">
        <v>4939.7228773092602</v>
      </c>
      <c r="AD73" s="19">
        <v>6.2246766993007102E-2</v>
      </c>
      <c r="AE73" s="18">
        <v>3050.3368150925498</v>
      </c>
      <c r="AF73" s="19">
        <v>1.58849967908146E-2</v>
      </c>
      <c r="AG73" s="18">
        <v>21948.727104574598</v>
      </c>
      <c r="AH73" s="19">
        <v>4.5968238895939297E-3</v>
      </c>
      <c r="AI73" s="18">
        <v>12912.228797755801</v>
      </c>
      <c r="AJ73" s="19">
        <v>-3.5570083347631299E-3</v>
      </c>
      <c r="AK73" s="18">
        <v>1220.30326986159</v>
      </c>
      <c r="AL73" s="19">
        <v>-5.8804788039990001E-5</v>
      </c>
      <c r="AM73" s="18">
        <v>6793.3836145442601</v>
      </c>
      <c r="AN73" s="19">
        <v>-3.7678424662589399E-3</v>
      </c>
      <c r="AO73" s="18">
        <v>642.45685154603905</v>
      </c>
      <c r="AP73" s="19">
        <v>-4.9030656623820397E-2</v>
      </c>
      <c r="AQ73" s="18">
        <v>2039.4445719325599</v>
      </c>
      <c r="AR73" s="19">
        <v>5.9621931663695902E-3</v>
      </c>
      <c r="AS73" s="18">
        <v>428.26823801971199</v>
      </c>
      <c r="AT73" s="19">
        <v>2.7112300202327701E-3</v>
      </c>
      <c r="AU73" s="18">
        <v>2835.6551292747899</v>
      </c>
      <c r="AV73" s="19">
        <v>8.5286364859016306E-3</v>
      </c>
      <c r="AW73" s="18">
        <v>5507.7803567545798</v>
      </c>
      <c r="AX73" s="19">
        <v>5.7106528285566496E-3</v>
      </c>
      <c r="AY73" s="18">
        <v>-2767.2732275553899</v>
      </c>
      <c r="AZ73" s="19">
        <v>2.7045638228213602E-3</v>
      </c>
      <c r="BA73" s="18"/>
      <c r="BB73" s="19"/>
    </row>
    <row r="74" spans="1:54" x14ac:dyDescent="0.2">
      <c r="A74" s="17">
        <v>1995</v>
      </c>
      <c r="B74" s="17">
        <v>3</v>
      </c>
      <c r="C74" s="18">
        <v>114455.397847712</v>
      </c>
      <c r="D74" s="19">
        <v>5.98423651036528E-3</v>
      </c>
      <c r="E74" s="18">
        <v>111697.444277748</v>
      </c>
      <c r="F74" s="19">
        <v>5.86348256929337E-3</v>
      </c>
      <c r="G74" s="18">
        <v>1055.2522229026399</v>
      </c>
      <c r="H74" s="19">
        <v>1.00648288225624E-3</v>
      </c>
      <c r="I74" s="18">
        <v>227.209377977998</v>
      </c>
      <c r="J74" s="19">
        <v>-3.62029229250267E-2</v>
      </c>
      <c r="K74" s="18">
        <v>19179.317494240498</v>
      </c>
      <c r="L74" s="19">
        <v>-5.57151404441292E-3</v>
      </c>
      <c r="M74" s="18">
        <v>1808.3890478953899</v>
      </c>
      <c r="N74" s="19">
        <v>1.19711992719371E-2</v>
      </c>
      <c r="O74" s="18">
        <v>4813.43637870363</v>
      </c>
      <c r="P74" s="19">
        <v>-3.1778486041859101E-3</v>
      </c>
      <c r="Q74" s="18">
        <v>388.281529784067</v>
      </c>
      <c r="R74" s="19">
        <v>1.2791542390864199E-3</v>
      </c>
      <c r="S74" s="18">
        <v>8510.2528705881195</v>
      </c>
      <c r="T74" s="19">
        <v>7.6401175087454903E-3</v>
      </c>
      <c r="U74" s="18">
        <v>13504.293253165</v>
      </c>
      <c r="V74" s="19">
        <v>9.8085237348652897E-3</v>
      </c>
      <c r="W74" s="18">
        <v>4392.9207611943702</v>
      </c>
      <c r="X74" s="19">
        <v>8.4730573673323893E-3</v>
      </c>
      <c r="Y74" s="18">
        <v>9762.1539484019704</v>
      </c>
      <c r="Z74" s="19">
        <v>1.71951225861489E-3</v>
      </c>
      <c r="AA74" s="18">
        <v>2897.3158323694101</v>
      </c>
      <c r="AB74" s="19">
        <v>-3.5446447719692498E-3</v>
      </c>
      <c r="AC74" s="18">
        <v>5303.2570872564602</v>
      </c>
      <c r="AD74" s="19">
        <v>7.3594049499640296E-2</v>
      </c>
      <c r="AE74" s="18">
        <v>3072.7776156171299</v>
      </c>
      <c r="AF74" s="19">
        <v>7.3568270931747603E-3</v>
      </c>
      <c r="AG74" s="18">
        <v>22119.660248800999</v>
      </c>
      <c r="AH74" s="19">
        <v>7.7878386027572201E-3</v>
      </c>
      <c r="AI74" s="18">
        <v>12903.5045157082</v>
      </c>
      <c r="AJ74" s="19">
        <v>-6.7566042890121502E-4</v>
      </c>
      <c r="AK74" s="18">
        <v>1215.71320615075</v>
      </c>
      <c r="AL74" s="19">
        <v>-3.7614122851307198E-3</v>
      </c>
      <c r="AM74" s="18">
        <v>6862.3532941145604</v>
      </c>
      <c r="AN74" s="19">
        <v>1.01524782764577E-2</v>
      </c>
      <c r="AO74" s="18">
        <v>632.62596636016701</v>
      </c>
      <c r="AP74" s="19">
        <v>-1.5302016255589201E-2</v>
      </c>
      <c r="AQ74" s="18">
        <v>2031.6698116166301</v>
      </c>
      <c r="AR74" s="19">
        <v>-3.81219495882601E-3</v>
      </c>
      <c r="AS74" s="18">
        <v>427.69608189380398</v>
      </c>
      <c r="AT74" s="19">
        <v>-1.3359760895495E-3</v>
      </c>
      <c r="AU74" s="18">
        <v>2869.3719780213</v>
      </c>
      <c r="AV74" s="19">
        <v>1.1890320652332901E-2</v>
      </c>
      <c r="AW74" s="18">
        <v>5556.0104679083897</v>
      </c>
      <c r="AX74" s="19">
        <v>8.7567237670722609E-3</v>
      </c>
      <c r="AY74" s="18">
        <v>-2782.2013875122402</v>
      </c>
      <c r="AZ74" s="19">
        <v>5.3945377739368404E-3</v>
      </c>
      <c r="BA74" s="18"/>
      <c r="BB74" s="19"/>
    </row>
    <row r="75" spans="1:54" x14ac:dyDescent="0.2">
      <c r="A75" s="17">
        <v>1995</v>
      </c>
      <c r="B75" s="17">
        <v>4</v>
      </c>
      <c r="C75" s="18">
        <v>114225.987231511</v>
      </c>
      <c r="D75" s="19">
        <v>-2.0043669456787398E-3</v>
      </c>
      <c r="E75" s="18">
        <v>111461.187413947</v>
      </c>
      <c r="F75" s="19">
        <v>-2.1151501301463998E-3</v>
      </c>
      <c r="G75" s="18">
        <v>1054.8894548882399</v>
      </c>
      <c r="H75" s="19">
        <v>-3.4377375051219998E-4</v>
      </c>
      <c r="I75" s="18">
        <v>217.70110759217499</v>
      </c>
      <c r="J75" s="19">
        <v>-4.1848054294412497E-2</v>
      </c>
      <c r="K75" s="18">
        <v>19293.1835108583</v>
      </c>
      <c r="L75" s="19">
        <v>5.9369170280432204E-3</v>
      </c>
      <c r="M75" s="18">
        <v>1836.15846251823</v>
      </c>
      <c r="N75" s="19">
        <v>1.53558852035487E-2</v>
      </c>
      <c r="O75" s="18">
        <v>4653.6687128270096</v>
      </c>
      <c r="P75" s="19">
        <v>-3.3192017782448402E-2</v>
      </c>
      <c r="Q75" s="18">
        <v>403.83273987921399</v>
      </c>
      <c r="R75" s="19">
        <v>4.0051377421417497E-2</v>
      </c>
      <c r="S75" s="18">
        <v>8507.6774657563201</v>
      </c>
      <c r="T75" s="19">
        <v>-3.0262377287348902E-4</v>
      </c>
      <c r="U75" s="18">
        <v>13147.0238192942</v>
      </c>
      <c r="V75" s="19">
        <v>-2.6455989008313401E-2</v>
      </c>
      <c r="W75" s="18">
        <v>4348.2234165769496</v>
      </c>
      <c r="X75" s="19">
        <v>-1.0174857924199801E-2</v>
      </c>
      <c r="Y75" s="18">
        <v>9857.3102551564698</v>
      </c>
      <c r="Z75" s="19">
        <v>9.7474704104700792E-3</v>
      </c>
      <c r="AA75" s="18">
        <v>2756.4731963525501</v>
      </c>
      <c r="AB75" s="19">
        <v>-4.8611419729715499E-2</v>
      </c>
      <c r="AC75" s="18">
        <v>5401.2355707633797</v>
      </c>
      <c r="AD75" s="19">
        <v>1.8475152513792701E-2</v>
      </c>
      <c r="AE75" s="18">
        <v>3069.5472115560901</v>
      </c>
      <c r="AF75" s="19">
        <v>-1.05129770687551E-3</v>
      </c>
      <c r="AG75" s="18">
        <v>22238.981413605001</v>
      </c>
      <c r="AH75" s="19">
        <v>5.3943488942373996E-3</v>
      </c>
      <c r="AI75" s="18">
        <v>12882.8926878558</v>
      </c>
      <c r="AJ75" s="19">
        <v>-1.5973821551618101E-3</v>
      </c>
      <c r="AK75" s="18">
        <v>1206.60058380225</v>
      </c>
      <c r="AL75" s="19">
        <v>-7.49570071493011E-3</v>
      </c>
      <c r="AM75" s="18">
        <v>6878.8275660598601</v>
      </c>
      <c r="AN75" s="19">
        <v>2.4006738270714299E-3</v>
      </c>
      <c r="AO75" s="18">
        <v>638.45745573424495</v>
      </c>
      <c r="AP75" s="19">
        <v>9.2179102410701007E-3</v>
      </c>
      <c r="AQ75" s="18">
        <v>2013.2463483220099</v>
      </c>
      <c r="AR75" s="19">
        <v>-9.0681385278654804E-3</v>
      </c>
      <c r="AS75" s="18">
        <v>425.18041886545501</v>
      </c>
      <c r="AT75" s="19">
        <v>-5.8818940243970897E-3</v>
      </c>
      <c r="AU75" s="18">
        <v>2874.5865102150301</v>
      </c>
      <c r="AV75" s="19">
        <v>1.8173078407659499E-3</v>
      </c>
      <c r="AW75" s="18">
        <v>5582.7526176148804</v>
      </c>
      <c r="AX75" s="19">
        <v>4.8131928226124998E-3</v>
      </c>
      <c r="AY75" s="18">
        <v>-2804.5936274475198</v>
      </c>
      <c r="AZ75" s="19">
        <v>8.0483893206955096E-3</v>
      </c>
      <c r="BA75" s="18"/>
      <c r="BB75" s="19"/>
    </row>
    <row r="76" spans="1:54" x14ac:dyDescent="0.2">
      <c r="A76" s="17">
        <v>1996</v>
      </c>
      <c r="B76" s="17">
        <v>1</v>
      </c>
      <c r="C76" s="18">
        <v>114752.163591342</v>
      </c>
      <c r="D76" s="19">
        <v>4.6064505335772204E-3</v>
      </c>
      <c r="E76" s="18">
        <v>111963.556320263</v>
      </c>
      <c r="F76" s="19">
        <v>4.5071196348420699E-3</v>
      </c>
      <c r="G76" s="18">
        <v>1050.5823114944001</v>
      </c>
      <c r="H76" s="19">
        <v>-4.0830282015591503E-3</v>
      </c>
      <c r="I76" s="18">
        <v>208.67747176896401</v>
      </c>
      <c r="J76" s="19">
        <v>-4.1449655093694998E-2</v>
      </c>
      <c r="K76" s="18">
        <v>19474.4964790876</v>
      </c>
      <c r="L76" s="19">
        <v>9.3977734741004203E-3</v>
      </c>
      <c r="M76" s="18">
        <v>1875.7815741253301</v>
      </c>
      <c r="N76" s="19">
        <v>2.1579352989373499E-2</v>
      </c>
      <c r="O76" s="18">
        <v>4555.3332634238996</v>
      </c>
      <c r="P76" s="19">
        <v>-2.11307369456856E-2</v>
      </c>
      <c r="Q76" s="18">
        <v>416.72948661593801</v>
      </c>
      <c r="R76" s="19">
        <v>3.1935862210136001E-2</v>
      </c>
      <c r="S76" s="18">
        <v>8283.1785122845395</v>
      </c>
      <c r="T76" s="19">
        <v>-2.63878072923425E-2</v>
      </c>
      <c r="U76" s="18">
        <v>13268.4811600799</v>
      </c>
      <c r="V76" s="19">
        <v>9.2383905631514603E-3</v>
      </c>
      <c r="W76" s="18">
        <v>4348.9126005954004</v>
      </c>
      <c r="X76" s="19">
        <v>1.58497839787719E-4</v>
      </c>
      <c r="Y76" s="18">
        <v>9897.8154940462391</v>
      </c>
      <c r="Z76" s="19">
        <v>4.1091573503610999E-3</v>
      </c>
      <c r="AA76" s="18">
        <v>2775.4757290235302</v>
      </c>
      <c r="AB76" s="19">
        <v>6.8937846724301801E-3</v>
      </c>
      <c r="AC76" s="18">
        <v>5633.0076716195299</v>
      </c>
      <c r="AD76" s="19">
        <v>4.2910940991117703E-2</v>
      </c>
      <c r="AE76" s="18">
        <v>3039.8815098108798</v>
      </c>
      <c r="AF76" s="19">
        <v>-9.6645204326979393E-3</v>
      </c>
      <c r="AG76" s="18">
        <v>22451.199718443699</v>
      </c>
      <c r="AH76" s="19">
        <v>9.5426270156835392E-3</v>
      </c>
      <c r="AI76" s="18">
        <v>12910.4845765187</v>
      </c>
      <c r="AJ76" s="19">
        <v>2.1417463710615699E-3</v>
      </c>
      <c r="AK76" s="18">
        <v>1192.9569478056801</v>
      </c>
      <c r="AL76" s="19">
        <v>-1.1307499913169001E-2</v>
      </c>
      <c r="AM76" s="18">
        <v>6881.4351629270304</v>
      </c>
      <c r="AN76" s="19">
        <v>3.7907577158002902E-4</v>
      </c>
      <c r="AO76" s="18">
        <v>653.447901851084</v>
      </c>
      <c r="AP76" s="19">
        <v>2.3479162130856102E-2</v>
      </c>
      <c r="AQ76" s="18">
        <v>1978.9580351086099</v>
      </c>
      <c r="AR76" s="19">
        <v>-1.7031354976490599E-2</v>
      </c>
      <c r="AS76" s="18">
        <v>419.69634249050603</v>
      </c>
      <c r="AT76" s="19">
        <v>-1.28982336241699E-2</v>
      </c>
      <c r="AU76" s="18">
        <v>2891.4061610694298</v>
      </c>
      <c r="AV76" s="19">
        <v>5.8511548685804497E-3</v>
      </c>
      <c r="AW76" s="18">
        <v>5626.9782580390602</v>
      </c>
      <c r="AX76" s="19">
        <v>7.9218341655753494E-3</v>
      </c>
      <c r="AY76" s="18">
        <v>-2834.44994736122</v>
      </c>
      <c r="AZ76" s="19">
        <v>1.06455065794595E-2</v>
      </c>
      <c r="BA76" s="18"/>
      <c r="BB76" s="19"/>
    </row>
    <row r="77" spans="1:54" x14ac:dyDescent="0.2">
      <c r="A77" s="17">
        <v>1996</v>
      </c>
      <c r="B77" s="17">
        <v>2</v>
      </c>
      <c r="C77" s="18">
        <v>114360.518475216</v>
      </c>
      <c r="D77" s="19">
        <v>-3.4129649835690202E-3</v>
      </c>
      <c r="E77" s="18">
        <v>111544.839287586</v>
      </c>
      <c r="F77" s="19">
        <v>-3.7397618157058998E-3</v>
      </c>
      <c r="G77" s="18">
        <v>1048.9605681524199</v>
      </c>
      <c r="H77" s="19">
        <v>-1.54366138115658E-3</v>
      </c>
      <c r="I77" s="18">
        <v>204.83699642495199</v>
      </c>
      <c r="J77" s="19">
        <v>-1.84038809338458E-2</v>
      </c>
      <c r="K77" s="18">
        <v>19317.0548710929</v>
      </c>
      <c r="L77" s="19">
        <v>-8.0845021160728097E-3</v>
      </c>
      <c r="M77" s="18">
        <v>1928.06195171226</v>
      </c>
      <c r="N77" s="19">
        <v>2.7871250207424099E-2</v>
      </c>
      <c r="O77" s="18">
        <v>4399.6709535621003</v>
      </c>
      <c r="P77" s="19">
        <v>-3.4171442759558197E-2</v>
      </c>
      <c r="Q77" s="18">
        <v>414.85946133711201</v>
      </c>
      <c r="R77" s="19">
        <v>-4.4873841158001903E-3</v>
      </c>
      <c r="S77" s="18">
        <v>8130.6778482587497</v>
      </c>
      <c r="T77" s="19">
        <v>-1.8410887052551301E-2</v>
      </c>
      <c r="U77" s="18">
        <v>13088.798874358699</v>
      </c>
      <c r="V77" s="19">
        <v>-1.3542038727223E-2</v>
      </c>
      <c r="W77" s="18">
        <v>4343.7461460938302</v>
      </c>
      <c r="X77" s="19">
        <v>-1.1879876594574901E-3</v>
      </c>
      <c r="Y77" s="18">
        <v>9905.9756133590909</v>
      </c>
      <c r="Z77" s="19">
        <v>8.2443639384499601E-4</v>
      </c>
      <c r="AA77" s="18">
        <v>2834.4272165805501</v>
      </c>
      <c r="AB77" s="19">
        <v>2.12401380205023E-2</v>
      </c>
      <c r="AC77" s="18">
        <v>5706.9225699999397</v>
      </c>
      <c r="AD77" s="19">
        <v>1.31217464433453E-2</v>
      </c>
      <c r="AE77" s="18">
        <v>3036.0945059362102</v>
      </c>
      <c r="AF77" s="19">
        <v>-1.24577351532928E-3</v>
      </c>
      <c r="AG77" s="18">
        <v>22609.0529368854</v>
      </c>
      <c r="AH77" s="19">
        <v>7.0309480304502304E-3</v>
      </c>
      <c r="AI77" s="18">
        <v>12927.3847178547</v>
      </c>
      <c r="AJ77" s="19">
        <v>1.3090245556499601E-3</v>
      </c>
      <c r="AK77" s="18">
        <v>1179.9843355788801</v>
      </c>
      <c r="AL77" s="19">
        <v>-1.08743339402619E-2</v>
      </c>
      <c r="AM77" s="18">
        <v>6858.73150032791</v>
      </c>
      <c r="AN77" s="19">
        <v>-3.2992627354000402E-3</v>
      </c>
      <c r="AO77" s="18">
        <v>662.47162290048595</v>
      </c>
      <c r="AP77" s="19">
        <v>1.38093963173505E-2</v>
      </c>
      <c r="AQ77" s="18">
        <v>1952.03862717026</v>
      </c>
      <c r="AR77" s="19">
        <v>-1.36028189889725E-2</v>
      </c>
      <c r="AS77" s="18">
        <v>415.96786726886398</v>
      </c>
      <c r="AT77" s="19">
        <v>-8.8837448511390697E-3</v>
      </c>
      <c r="AU77" s="18">
        <v>2912.07789467262</v>
      </c>
      <c r="AV77" s="19">
        <v>7.1493703933809298E-3</v>
      </c>
      <c r="AW77" s="18">
        <v>5656.3917819154503</v>
      </c>
      <c r="AX77" s="19">
        <v>5.2272325442816996E-3</v>
      </c>
      <c r="AY77" s="18">
        <v>-2842.1352626026901</v>
      </c>
      <c r="AZ77" s="19">
        <v>2.7113956443742802E-3</v>
      </c>
      <c r="BA77" s="18"/>
      <c r="BB77" s="19"/>
    </row>
    <row r="78" spans="1:54" x14ac:dyDescent="0.2">
      <c r="A78" s="17">
        <v>1996</v>
      </c>
      <c r="B78" s="17">
        <v>3</v>
      </c>
      <c r="C78" s="18">
        <v>114278.47280066099</v>
      </c>
      <c r="D78" s="19">
        <v>-7.1743006807967202E-4</v>
      </c>
      <c r="E78" s="18">
        <v>111406.57815077101</v>
      </c>
      <c r="F78" s="19">
        <v>-1.2395117308688899E-3</v>
      </c>
      <c r="G78" s="18">
        <v>1047.87470702974</v>
      </c>
      <c r="H78" s="19">
        <v>-1.0351782094087901E-3</v>
      </c>
      <c r="I78" s="18">
        <v>206.65583266245801</v>
      </c>
      <c r="J78" s="19">
        <v>8.8794322766383403E-3</v>
      </c>
      <c r="K78" s="18">
        <v>19359.174523432699</v>
      </c>
      <c r="L78" s="19">
        <v>2.1804386134840498E-3</v>
      </c>
      <c r="M78" s="18">
        <v>1966.9984036777901</v>
      </c>
      <c r="N78" s="19">
        <v>2.0194606263019201E-2</v>
      </c>
      <c r="O78" s="18">
        <v>4091.1624556878601</v>
      </c>
      <c r="P78" s="19">
        <v>-7.0120811563068902E-2</v>
      </c>
      <c r="Q78" s="18">
        <v>417.82244013482398</v>
      </c>
      <c r="R78" s="19">
        <v>7.1421266087610099E-3</v>
      </c>
      <c r="S78" s="18">
        <v>7923.87056848871</v>
      </c>
      <c r="T78" s="19">
        <v>-2.5435429078564002E-2</v>
      </c>
      <c r="U78" s="18">
        <v>12985.4351092215</v>
      </c>
      <c r="V78" s="19">
        <v>-7.8971161624071806E-3</v>
      </c>
      <c r="W78" s="18">
        <v>4338.6400986788904</v>
      </c>
      <c r="X78" s="19">
        <v>-1.1754939729926601E-3</v>
      </c>
      <c r="Y78" s="18">
        <v>9856.1962752377804</v>
      </c>
      <c r="Z78" s="19">
        <v>-5.0251827850429399E-3</v>
      </c>
      <c r="AA78" s="18">
        <v>2950.3225775576898</v>
      </c>
      <c r="AB78" s="19">
        <v>4.08884589800678E-2</v>
      </c>
      <c r="AC78" s="18">
        <v>5924.2886751412498</v>
      </c>
      <c r="AD78" s="19">
        <v>3.8088146890928203E-2</v>
      </c>
      <c r="AE78" s="18">
        <v>3057.41453957765</v>
      </c>
      <c r="AF78" s="19">
        <v>7.0221903829918997E-3</v>
      </c>
      <c r="AG78" s="18">
        <v>22703.781030328599</v>
      </c>
      <c r="AH78" s="19">
        <v>4.1898302289633503E-3</v>
      </c>
      <c r="AI78" s="18">
        <v>12902.2073642696</v>
      </c>
      <c r="AJ78" s="19">
        <v>-1.94759838394953E-3</v>
      </c>
      <c r="AK78" s="18">
        <v>1167.67071067753</v>
      </c>
      <c r="AL78" s="19">
        <v>-1.04354138695498E-2</v>
      </c>
      <c r="AM78" s="18">
        <v>6862.3798574747298</v>
      </c>
      <c r="AN78" s="19">
        <v>5.3192884816111196E-4</v>
      </c>
      <c r="AO78" s="18">
        <v>668.44067096706101</v>
      </c>
      <c r="AP78" s="19">
        <v>9.0102698141853992E-3</v>
      </c>
      <c r="AQ78" s="18">
        <v>1923.7422777101599</v>
      </c>
      <c r="AR78" s="19">
        <v>-1.44957938158836E-2</v>
      </c>
      <c r="AS78" s="18">
        <v>414.16204324188402</v>
      </c>
      <c r="AT78" s="19">
        <v>-4.34125846988176E-3</v>
      </c>
      <c r="AU78" s="18">
        <v>2958.5960894872601</v>
      </c>
      <c r="AV78" s="19">
        <v>1.5974227509412998E-2</v>
      </c>
      <c r="AW78" s="18">
        <v>5695.25673597473</v>
      </c>
      <c r="AX78" s="19">
        <v>6.8709798680386402E-3</v>
      </c>
      <c r="AY78" s="18">
        <v>-2827.6495731719401</v>
      </c>
      <c r="AZ78" s="19">
        <v>-5.0967628533943304E-3</v>
      </c>
      <c r="BA78" s="18"/>
      <c r="BB78" s="19"/>
    </row>
    <row r="79" spans="1:54" x14ac:dyDescent="0.2">
      <c r="A79" s="17">
        <v>1996</v>
      </c>
      <c r="B79" s="17">
        <v>4</v>
      </c>
      <c r="C79" s="18">
        <v>114790.4453694</v>
      </c>
      <c r="D79" s="19">
        <v>4.4800438454632996E-3</v>
      </c>
      <c r="E79" s="18">
        <v>111794.79539502499</v>
      </c>
      <c r="F79" s="19">
        <v>3.48468870238916E-3</v>
      </c>
      <c r="G79" s="18">
        <v>1047.82614876156</v>
      </c>
      <c r="H79" s="19">
        <v>-4.6339765481628901E-5</v>
      </c>
      <c r="I79" s="18">
        <v>215.43497749427701</v>
      </c>
      <c r="J79" s="19">
        <v>4.2481960072033399E-2</v>
      </c>
      <c r="K79" s="18">
        <v>19505.023557189401</v>
      </c>
      <c r="L79" s="19">
        <v>7.5338457009233003E-3</v>
      </c>
      <c r="M79" s="18">
        <v>2020.6324044452001</v>
      </c>
      <c r="N79" s="19">
        <v>2.7266926433252601E-2</v>
      </c>
      <c r="O79" s="18">
        <v>4323.2921595224097</v>
      </c>
      <c r="P79" s="19">
        <v>5.6739302422914098E-2</v>
      </c>
      <c r="Q79" s="18">
        <v>425.957184814968</v>
      </c>
      <c r="R79" s="19">
        <v>1.9469381964068801E-2</v>
      </c>
      <c r="S79" s="18">
        <v>7586.1942814673203</v>
      </c>
      <c r="T79" s="19">
        <v>-4.2615068494965998E-2</v>
      </c>
      <c r="U79" s="18">
        <v>13098.7755827851</v>
      </c>
      <c r="V79" s="19">
        <v>8.7282769202778904E-3</v>
      </c>
      <c r="W79" s="18">
        <v>4323.18390940467</v>
      </c>
      <c r="X79" s="19">
        <v>-3.5624501969917502E-3</v>
      </c>
      <c r="Y79" s="18">
        <v>9737.8397520004291</v>
      </c>
      <c r="Z79" s="19">
        <v>-1.20083366779842E-2</v>
      </c>
      <c r="AA79" s="18">
        <v>3003.8355068610699</v>
      </c>
      <c r="AB79" s="19">
        <v>1.81379926759349E-2</v>
      </c>
      <c r="AC79" s="18">
        <v>6103.4287957623601</v>
      </c>
      <c r="AD79" s="19">
        <v>3.02382497619995E-2</v>
      </c>
      <c r="AE79" s="18">
        <v>3103.4112932503499</v>
      </c>
      <c r="AF79" s="19">
        <v>1.50443301283736E-2</v>
      </c>
      <c r="AG79" s="18">
        <v>22768.334482181301</v>
      </c>
      <c r="AH79" s="19">
        <v>2.8432908054614198E-3</v>
      </c>
      <c r="AI79" s="18">
        <v>12893.4248413438</v>
      </c>
      <c r="AJ79" s="19">
        <v>-6.8069925383762398E-4</v>
      </c>
      <c r="AK79" s="18">
        <v>1156.00464808883</v>
      </c>
      <c r="AL79" s="19">
        <v>-9.9908839727030907E-3</v>
      </c>
      <c r="AM79" s="18">
        <v>6882.5508040552404</v>
      </c>
      <c r="AN79" s="19">
        <v>2.9393515077049698E-3</v>
      </c>
      <c r="AO79" s="18">
        <v>665.169734616048</v>
      </c>
      <c r="AP79" s="19">
        <v>-4.89338320225274E-3</v>
      </c>
      <c r="AQ79" s="18">
        <v>1911.4016039522701</v>
      </c>
      <c r="AR79" s="19">
        <v>-6.41493088802447E-3</v>
      </c>
      <c r="AS79" s="18">
        <v>413.69481258008602</v>
      </c>
      <c r="AT79" s="19">
        <v>-1.12813491584351E-3</v>
      </c>
      <c r="AU79" s="18">
        <v>3064.4064857106</v>
      </c>
      <c r="AV79" s="19">
        <v>3.5763718001019698E-2</v>
      </c>
      <c r="AW79" s="18">
        <v>5780.4712711204702</v>
      </c>
      <c r="AX79" s="19">
        <v>1.49623694060135E-2</v>
      </c>
      <c r="AY79" s="18">
        <v>-2790.9928790689501</v>
      </c>
      <c r="AZ79" s="19">
        <v>-1.29636622765352E-2</v>
      </c>
      <c r="BA79" s="18"/>
      <c r="BB79" s="19"/>
    </row>
    <row r="80" spans="1:54" x14ac:dyDescent="0.2">
      <c r="A80" s="17">
        <v>1997</v>
      </c>
      <c r="B80" s="17">
        <v>1</v>
      </c>
      <c r="C80" s="18">
        <v>116108.505263407</v>
      </c>
      <c r="D80" s="19">
        <v>1.14823136173443E-2</v>
      </c>
      <c r="E80" s="18">
        <v>112965.566033116</v>
      </c>
      <c r="F80" s="19">
        <v>1.04724968094791E-2</v>
      </c>
      <c r="G80" s="18">
        <v>1049.8902299563099</v>
      </c>
      <c r="H80" s="19">
        <v>1.9698699036949699E-3</v>
      </c>
      <c r="I80" s="18">
        <v>230.31687467097399</v>
      </c>
      <c r="J80" s="19">
        <v>6.9078370419642293E-2</v>
      </c>
      <c r="K80" s="18">
        <v>19740.907714475801</v>
      </c>
      <c r="L80" s="19">
        <v>1.20935079414151E-2</v>
      </c>
      <c r="M80" s="18">
        <v>2090.7995830489899</v>
      </c>
      <c r="N80" s="19">
        <v>3.4725355512179097E-2</v>
      </c>
      <c r="O80" s="18">
        <v>4382.5171780605497</v>
      </c>
      <c r="P80" s="19">
        <v>1.3699055338577799E-2</v>
      </c>
      <c r="Q80" s="18">
        <v>404.02660839925801</v>
      </c>
      <c r="R80" s="19">
        <v>-5.1485400874825199E-2</v>
      </c>
      <c r="S80" s="18">
        <v>7519.2231090936702</v>
      </c>
      <c r="T80" s="19">
        <v>-8.8280328566396893E-3</v>
      </c>
      <c r="U80" s="18">
        <v>13154.1093085515</v>
      </c>
      <c r="V80" s="19">
        <v>4.2243433683319996E-3</v>
      </c>
      <c r="W80" s="18">
        <v>4317.8052275874197</v>
      </c>
      <c r="X80" s="19">
        <v>-1.24414827820452E-3</v>
      </c>
      <c r="Y80" s="18">
        <v>9725.9675908114205</v>
      </c>
      <c r="Z80" s="19">
        <v>-1.21917812280437E-3</v>
      </c>
      <c r="AA80" s="18">
        <v>3243.2901626175899</v>
      </c>
      <c r="AB80" s="19">
        <v>7.9716301112222401E-2</v>
      </c>
      <c r="AC80" s="18">
        <v>6637.9915940125702</v>
      </c>
      <c r="AD80" s="19">
        <v>8.7584014844469302E-2</v>
      </c>
      <c r="AE80" s="18">
        <v>3173.9899419552698</v>
      </c>
      <c r="AF80" s="19">
        <v>2.2742280038234901E-2</v>
      </c>
      <c r="AG80" s="18">
        <v>22785.568934003899</v>
      </c>
      <c r="AH80" s="19">
        <v>7.5694828869043995E-4</v>
      </c>
      <c r="AI80" s="18">
        <v>12891.2855859383</v>
      </c>
      <c r="AJ80" s="19">
        <v>-1.6591832130141701E-4</v>
      </c>
      <c r="AK80" s="18">
        <v>1144.97532363099</v>
      </c>
      <c r="AL80" s="19">
        <v>-9.5408997499027998E-3</v>
      </c>
      <c r="AM80" s="18">
        <v>6859.1604855591304</v>
      </c>
      <c r="AN80" s="19">
        <v>-3.3984955813661801E-3</v>
      </c>
      <c r="AO80" s="18">
        <v>660.36435495298599</v>
      </c>
      <c r="AP80" s="19">
        <v>-7.22429090348753E-3</v>
      </c>
      <c r="AQ80" s="18">
        <v>1894.8273089598499</v>
      </c>
      <c r="AR80" s="19">
        <v>-8.6712781647510003E-3</v>
      </c>
      <c r="AS80" s="18">
        <v>414.409273845661</v>
      </c>
      <c r="AT80" s="19">
        <v>1.72702495619648E-3</v>
      </c>
      <c r="AU80" s="18">
        <v>3205.9247801864299</v>
      </c>
      <c r="AV80" s="19">
        <v>4.6181306277653301E-2</v>
      </c>
      <c r="AW80" s="18">
        <v>5875.2148019814704</v>
      </c>
      <c r="AX80" s="19">
        <v>1.63902779578446E-2</v>
      </c>
      <c r="AY80" s="18">
        <v>-2732.1651802937299</v>
      </c>
      <c r="AZ80" s="19">
        <v>-2.1077695760672401E-2</v>
      </c>
      <c r="BA80" s="18"/>
      <c r="BB80" s="19"/>
    </row>
    <row r="81" spans="1:54" x14ac:dyDescent="0.2">
      <c r="A81" s="17">
        <v>1997</v>
      </c>
      <c r="B81" s="17">
        <v>2</v>
      </c>
      <c r="C81" s="18">
        <v>116342.14233150199</v>
      </c>
      <c r="D81" s="19">
        <v>2.0122304353626902E-3</v>
      </c>
      <c r="E81" s="18">
        <v>113109.075010448</v>
      </c>
      <c r="F81" s="19">
        <v>1.2703780662697299E-3</v>
      </c>
      <c r="G81" s="18">
        <v>1049.77712055918</v>
      </c>
      <c r="H81" s="19">
        <v>-1.07734498242196E-4</v>
      </c>
      <c r="I81" s="18">
        <v>244.62316840208101</v>
      </c>
      <c r="J81" s="19">
        <v>6.2115699301429399E-2</v>
      </c>
      <c r="K81" s="18">
        <v>19794.087862486202</v>
      </c>
      <c r="L81" s="19">
        <v>2.6939059125124002E-3</v>
      </c>
      <c r="M81" s="18">
        <v>2148.5264269245599</v>
      </c>
      <c r="N81" s="19">
        <v>2.7609936573348599E-2</v>
      </c>
      <c r="O81" s="18">
        <v>4319.8439537793702</v>
      </c>
      <c r="P81" s="19">
        <v>-1.43007367078739E-2</v>
      </c>
      <c r="Q81" s="18">
        <v>391.51082255327498</v>
      </c>
      <c r="R81" s="19">
        <v>-3.0977627675489301E-2</v>
      </c>
      <c r="S81" s="18">
        <v>7468.9917154667901</v>
      </c>
      <c r="T81" s="19">
        <v>-6.6803967508460797E-3</v>
      </c>
      <c r="U81" s="18">
        <v>13171.314755503199</v>
      </c>
      <c r="V81" s="19">
        <v>1.30799026738448E-3</v>
      </c>
      <c r="W81" s="18">
        <v>4298.7915897033199</v>
      </c>
      <c r="X81" s="19">
        <v>-4.4035422817635403E-3</v>
      </c>
      <c r="Y81" s="18">
        <v>9493.7558531316099</v>
      </c>
      <c r="Z81" s="19">
        <v>-2.3875438151694899E-2</v>
      </c>
      <c r="AA81" s="18">
        <v>3421.4369297133098</v>
      </c>
      <c r="AB81" s="19">
        <v>5.4927791891411101E-2</v>
      </c>
      <c r="AC81" s="18">
        <v>6706.5881717065604</v>
      </c>
      <c r="AD81" s="19">
        <v>1.03339356072492E-2</v>
      </c>
      <c r="AE81" s="18">
        <v>3243.5291648964899</v>
      </c>
      <c r="AF81" s="19">
        <v>2.1909087367296201E-2</v>
      </c>
      <c r="AG81" s="18">
        <v>22837.881559445701</v>
      </c>
      <c r="AH81" s="19">
        <v>2.2958665457613E-3</v>
      </c>
      <c r="AI81" s="18">
        <v>12931.886168174</v>
      </c>
      <c r="AJ81" s="19">
        <v>3.1494595294629898E-3</v>
      </c>
      <c r="AK81" s="18">
        <v>1137.7985013529601</v>
      </c>
      <c r="AL81" s="19">
        <v>-6.2681021415135199E-3</v>
      </c>
      <c r="AM81" s="18">
        <v>6870.6998404177002</v>
      </c>
      <c r="AN81" s="19">
        <v>1.6823275797188701E-3</v>
      </c>
      <c r="AO81" s="18">
        <v>661.45842553842203</v>
      </c>
      <c r="AP81" s="19">
        <v>1.65676808148363E-3</v>
      </c>
      <c r="AQ81" s="18">
        <v>1870.72171309891</v>
      </c>
      <c r="AR81" s="19">
        <v>-1.2721790395864701E-2</v>
      </c>
      <c r="AS81" s="18">
        <v>415.19024498138401</v>
      </c>
      <c r="AT81" s="19">
        <v>1.88454068239285E-3</v>
      </c>
      <c r="AU81" s="18">
        <v>3286.6252903970199</v>
      </c>
      <c r="AV81" s="19">
        <v>2.5172303077523699E-2</v>
      </c>
      <c r="AW81" s="18">
        <v>5958.2257383362603</v>
      </c>
      <c r="AX81" s="19">
        <v>1.41290044964475E-2</v>
      </c>
      <c r="AY81" s="18">
        <v>-2728.2495568942099</v>
      </c>
      <c r="AZ81" s="19">
        <v>-1.4331576391361E-3</v>
      </c>
      <c r="BA81" s="18"/>
      <c r="BB81" s="19"/>
    </row>
    <row r="82" spans="1:54" x14ac:dyDescent="0.2">
      <c r="A82" s="17">
        <v>1997</v>
      </c>
      <c r="B82" s="17">
        <v>3</v>
      </c>
      <c r="C82" s="18">
        <v>117613.754231453</v>
      </c>
      <c r="D82" s="19">
        <v>1.0929933680671199E-2</v>
      </c>
      <c r="E82" s="18">
        <v>114309.075731865</v>
      </c>
      <c r="F82" s="19">
        <v>1.0609234681713301E-2</v>
      </c>
      <c r="G82" s="18">
        <v>1050.2704953103701</v>
      </c>
      <c r="H82" s="19">
        <v>4.69980476359044E-4</v>
      </c>
      <c r="I82" s="18">
        <v>255.30627643223099</v>
      </c>
      <c r="J82" s="19">
        <v>4.36716934864914E-2</v>
      </c>
      <c r="K82" s="18">
        <v>20170.9715835565</v>
      </c>
      <c r="L82" s="19">
        <v>1.9040216638856401E-2</v>
      </c>
      <c r="M82" s="18">
        <v>2239.52087195695</v>
      </c>
      <c r="N82" s="19">
        <v>4.23520250400828E-2</v>
      </c>
      <c r="O82" s="18">
        <v>4462.8940451484495</v>
      </c>
      <c r="P82" s="19">
        <v>3.31146432370397E-2</v>
      </c>
      <c r="Q82" s="18">
        <v>382.34574995442603</v>
      </c>
      <c r="R82" s="19">
        <v>-2.3409499995627799E-2</v>
      </c>
      <c r="S82" s="18">
        <v>7303.8806153928899</v>
      </c>
      <c r="T82" s="19">
        <v>-2.21062100968713E-2</v>
      </c>
      <c r="U82" s="18">
        <v>13236.461204028001</v>
      </c>
      <c r="V82" s="19">
        <v>4.9460854693770297E-3</v>
      </c>
      <c r="W82" s="18">
        <v>4283.3774174883702</v>
      </c>
      <c r="X82" s="19">
        <v>-3.5856988861412398E-3</v>
      </c>
      <c r="Y82" s="18">
        <v>9633.3439446295906</v>
      </c>
      <c r="Z82" s="19">
        <v>1.4703147379963E-2</v>
      </c>
      <c r="AA82" s="18">
        <v>3541.5454026645998</v>
      </c>
      <c r="AB82" s="19">
        <v>3.5104687129610998E-2</v>
      </c>
      <c r="AC82" s="18">
        <v>6868.4823638459802</v>
      </c>
      <c r="AD82" s="19">
        <v>2.4139575592611699E-2</v>
      </c>
      <c r="AE82" s="18">
        <v>3312.25420884817</v>
      </c>
      <c r="AF82" s="19">
        <v>2.11883539372704E-2</v>
      </c>
      <c r="AG82" s="18">
        <v>22988.7859658749</v>
      </c>
      <c r="AH82" s="19">
        <v>6.6076359156352904E-3</v>
      </c>
      <c r="AI82" s="18">
        <v>12964.0366473208</v>
      </c>
      <c r="AJ82" s="19">
        <v>2.4861399743776299E-3</v>
      </c>
      <c r="AK82" s="18">
        <v>1134.4675223474701</v>
      </c>
      <c r="AL82" s="19">
        <v>-2.9275649436454301E-3</v>
      </c>
      <c r="AM82" s="18">
        <v>6938.2131635552596</v>
      </c>
      <c r="AN82" s="19">
        <v>9.8262658398209392E-3</v>
      </c>
      <c r="AO82" s="18">
        <v>678.42767454242596</v>
      </c>
      <c r="AP82" s="19">
        <v>2.5654294130717799E-2</v>
      </c>
      <c r="AQ82" s="18">
        <v>1886.2398788549599</v>
      </c>
      <c r="AR82" s="19">
        <v>8.2952828565543407E-3</v>
      </c>
      <c r="AS82" s="18">
        <v>416.14846052475298</v>
      </c>
      <c r="AT82" s="19">
        <v>2.3078951274795299E-3</v>
      </c>
      <c r="AU82" s="18">
        <v>3354.68632224767</v>
      </c>
      <c r="AV82" s="19">
        <v>2.0708485402795899E-2</v>
      </c>
      <c r="AW82" s="18">
        <v>6076.7010984689196</v>
      </c>
      <c r="AX82" s="19">
        <v>1.9884335595136401E-2</v>
      </c>
      <c r="AY82" s="18">
        <v>-2779.2460088703901</v>
      </c>
      <c r="AZ82" s="19">
        <v>1.8692004126716701E-2</v>
      </c>
      <c r="BA82" s="18"/>
      <c r="BB82" s="19"/>
    </row>
    <row r="83" spans="1:54" x14ac:dyDescent="0.2">
      <c r="A83" s="17">
        <v>1997</v>
      </c>
      <c r="B83" s="17">
        <v>4</v>
      </c>
      <c r="C83" s="18">
        <v>118453.376418265</v>
      </c>
      <c r="D83" s="19">
        <v>7.1388095065820804E-3</v>
      </c>
      <c r="E83" s="18">
        <v>115116.546080075</v>
      </c>
      <c r="F83" s="19">
        <v>7.0639215918737496E-3</v>
      </c>
      <c r="G83" s="18">
        <v>1052.8790021202401</v>
      </c>
      <c r="H83" s="19">
        <v>2.48365237481329E-3</v>
      </c>
      <c r="I83" s="18">
        <v>260.72807554667202</v>
      </c>
      <c r="J83" s="19">
        <v>2.1236450549541E-2</v>
      </c>
      <c r="K83" s="18">
        <v>20422.7102124257</v>
      </c>
      <c r="L83" s="19">
        <v>1.24802430971842E-2</v>
      </c>
      <c r="M83" s="18">
        <v>2320.2790538815102</v>
      </c>
      <c r="N83" s="19">
        <v>3.6060472994831297E-2</v>
      </c>
      <c r="O83" s="18">
        <v>4268.3074695723899</v>
      </c>
      <c r="P83" s="19">
        <v>-4.3600984833505899E-2</v>
      </c>
      <c r="Q83" s="18">
        <v>378.42234358000502</v>
      </c>
      <c r="R83" s="19">
        <v>-1.02614096662208E-2</v>
      </c>
      <c r="S83" s="18">
        <v>7264.1774768084997</v>
      </c>
      <c r="T83" s="19">
        <v>-5.4358964330173398E-3</v>
      </c>
      <c r="U83" s="18">
        <v>13478.337105169699</v>
      </c>
      <c r="V83" s="19">
        <v>1.8273456735408401E-2</v>
      </c>
      <c r="W83" s="18">
        <v>4317.58377890661</v>
      </c>
      <c r="X83" s="19">
        <v>7.9858387632569805E-3</v>
      </c>
      <c r="Y83" s="18">
        <v>9777.6983862677498</v>
      </c>
      <c r="Z83" s="19">
        <v>1.4984873629331E-2</v>
      </c>
      <c r="AA83" s="18">
        <v>3627.2749217749301</v>
      </c>
      <c r="AB83" s="19">
        <v>2.42068106894315E-2</v>
      </c>
      <c r="AC83" s="18">
        <v>6777.40219287336</v>
      </c>
      <c r="AD83" s="19">
        <v>-1.3260596176536899E-2</v>
      </c>
      <c r="AE83" s="18">
        <v>3380.3792514094698</v>
      </c>
      <c r="AF83" s="19">
        <v>2.05675767214109E-2</v>
      </c>
      <c r="AG83" s="18">
        <v>23120.161521067901</v>
      </c>
      <c r="AH83" s="19">
        <v>5.7147669906569797E-3</v>
      </c>
      <c r="AI83" s="18">
        <v>12977.7040589997</v>
      </c>
      <c r="AJ83" s="19">
        <v>1.0542558657205001E-3</v>
      </c>
      <c r="AK83" s="18">
        <v>1134.97929601543</v>
      </c>
      <c r="AL83" s="19">
        <v>4.5111354700333499E-4</v>
      </c>
      <c r="AM83" s="18">
        <v>7021.9452404434096</v>
      </c>
      <c r="AN83" s="19">
        <v>1.2068247964471099E-2</v>
      </c>
      <c r="AO83" s="18">
        <v>691.92517679632397</v>
      </c>
      <c r="AP83" s="19">
        <v>1.98952707272761E-2</v>
      </c>
      <c r="AQ83" s="18">
        <v>1882.52754244217</v>
      </c>
      <c r="AR83" s="19">
        <v>-1.9681146891281599E-3</v>
      </c>
      <c r="AS83" s="18">
        <v>416.78618188735197</v>
      </c>
      <c r="AT83" s="19">
        <v>1.5324371542657601E-3</v>
      </c>
      <c r="AU83" s="18">
        <v>3386.2192045070101</v>
      </c>
      <c r="AV83" s="19">
        <v>9.3996514816376796E-3</v>
      </c>
      <c r="AW83" s="18">
        <v>6205.0337134599404</v>
      </c>
      <c r="AX83" s="19">
        <v>2.1118796681205199E-2</v>
      </c>
      <c r="AY83" s="18">
        <v>-2885.1545362222701</v>
      </c>
      <c r="AZ83" s="19">
        <v>3.81069279271644E-2</v>
      </c>
      <c r="BA83" s="18"/>
      <c r="BB83" s="19"/>
    </row>
    <row r="84" spans="1:54" x14ac:dyDescent="0.2">
      <c r="A84" s="17">
        <v>1998</v>
      </c>
      <c r="B84" s="17">
        <v>1</v>
      </c>
      <c r="C84" s="18">
        <v>119649.14580807</v>
      </c>
      <c r="D84" s="19">
        <v>1.00948527257105E-2</v>
      </c>
      <c r="E84" s="18">
        <v>116354.09863229901</v>
      </c>
      <c r="F84" s="19">
        <v>1.0750431578821201E-2</v>
      </c>
      <c r="G84" s="18">
        <v>1057.3344767542701</v>
      </c>
      <c r="H84" s="19">
        <v>4.2317062312502403E-3</v>
      </c>
      <c r="I84" s="18">
        <v>262.52924632567999</v>
      </c>
      <c r="J84" s="19">
        <v>6.9082348543845198E-3</v>
      </c>
      <c r="K84" s="18">
        <v>20379.234711008401</v>
      </c>
      <c r="L84" s="19">
        <v>-2.1287821726445602E-3</v>
      </c>
      <c r="M84" s="18">
        <v>2382.00054339911</v>
      </c>
      <c r="N84" s="19">
        <v>2.6600890705086099E-2</v>
      </c>
      <c r="O84" s="18">
        <v>4330.6452396966597</v>
      </c>
      <c r="P84" s="19">
        <v>1.4604798405141201E-2</v>
      </c>
      <c r="Q84" s="18">
        <v>370.02187373486498</v>
      </c>
      <c r="R84" s="19">
        <v>-2.2198662387818299E-2</v>
      </c>
      <c r="S84" s="18">
        <v>7396.69156684874</v>
      </c>
      <c r="T84" s="19">
        <v>1.8242132775983001E-2</v>
      </c>
      <c r="U84" s="18">
        <v>13429.5105337938</v>
      </c>
      <c r="V84" s="19">
        <v>-3.6225960958617999E-3</v>
      </c>
      <c r="W84" s="18">
        <v>4320.0179011418504</v>
      </c>
      <c r="X84" s="19">
        <v>5.6376954331160999E-4</v>
      </c>
      <c r="Y84" s="18">
        <v>10392.792662449399</v>
      </c>
      <c r="Z84" s="19">
        <v>6.2907879940899497E-2</v>
      </c>
      <c r="AA84" s="18">
        <v>3571.1994354123699</v>
      </c>
      <c r="AB84" s="19">
        <v>-1.54593979149286E-2</v>
      </c>
      <c r="AC84" s="18">
        <v>6925.6958470101199</v>
      </c>
      <c r="AD84" s="19">
        <v>2.1880604089381299E-2</v>
      </c>
      <c r="AE84" s="18">
        <v>3448.1103128572599</v>
      </c>
      <c r="AF84" s="19">
        <v>2.0036527386549301E-2</v>
      </c>
      <c r="AG84" s="18">
        <v>23290.346327270199</v>
      </c>
      <c r="AH84" s="19">
        <v>7.3608830996791897E-3</v>
      </c>
      <c r="AI84" s="18">
        <v>12935.414821955501</v>
      </c>
      <c r="AJ84" s="19">
        <v>-3.2586069810107698E-3</v>
      </c>
      <c r="AK84" s="18">
        <v>1139.33429719841</v>
      </c>
      <c r="AL84" s="19">
        <v>3.8370754411676299E-3</v>
      </c>
      <c r="AM84" s="18">
        <v>7272.1188464916604</v>
      </c>
      <c r="AN84" s="19">
        <v>3.5627393476008101E-2</v>
      </c>
      <c r="AO84" s="18">
        <v>730.30535848701095</v>
      </c>
      <c r="AP84" s="19">
        <v>5.5468687912745701E-2</v>
      </c>
      <c r="AQ84" s="18">
        <v>1883.3343736321301</v>
      </c>
      <c r="AR84" s="19">
        <v>4.2858931504397002E-4</v>
      </c>
      <c r="AS84" s="18">
        <v>417.36142158775999</v>
      </c>
      <c r="AT84" s="19">
        <v>1.3801793951120399E-3</v>
      </c>
      <c r="AU84" s="18">
        <v>3352.5436157384702</v>
      </c>
      <c r="AV84" s="19">
        <v>-9.9448933263755999E-3</v>
      </c>
      <c r="AW84" s="18">
        <v>6317.7332874270396</v>
      </c>
      <c r="AX84" s="19">
        <v>1.81626046160932E-2</v>
      </c>
      <c r="AY84" s="18">
        <v>-3045.9751389498501</v>
      </c>
      <c r="AZ84" s="19">
        <v>5.5740724009242702E-2</v>
      </c>
      <c r="BA84" s="18"/>
      <c r="BB84" s="19"/>
    </row>
    <row r="85" spans="1:54" x14ac:dyDescent="0.2">
      <c r="A85" s="17">
        <v>1998</v>
      </c>
      <c r="B85" s="17">
        <v>2</v>
      </c>
      <c r="C85" s="18">
        <v>120864.56183155401</v>
      </c>
      <c r="D85" s="19">
        <v>1.01581671584434E-2</v>
      </c>
      <c r="E85" s="18">
        <v>117517.643597017</v>
      </c>
      <c r="F85" s="19">
        <v>1.00000341921411E-2</v>
      </c>
      <c r="G85" s="18">
        <v>1061.5312200795099</v>
      </c>
      <c r="H85" s="19">
        <v>3.9691728752939701E-3</v>
      </c>
      <c r="I85" s="18">
        <v>263.98704085253797</v>
      </c>
      <c r="J85" s="19">
        <v>5.5528842872223398E-3</v>
      </c>
      <c r="K85" s="18">
        <v>20522.867937973901</v>
      </c>
      <c r="L85" s="19">
        <v>7.0480186818766598E-3</v>
      </c>
      <c r="M85" s="18">
        <v>2406.7577176793998</v>
      </c>
      <c r="N85" s="19">
        <v>1.03934377130586E-2</v>
      </c>
      <c r="O85" s="18">
        <v>4277.5113183200901</v>
      </c>
      <c r="P85" s="19">
        <v>-1.22692851609069E-2</v>
      </c>
      <c r="Q85" s="18">
        <v>367.31856963542702</v>
      </c>
      <c r="R85" s="19">
        <v>-7.30579539028808E-3</v>
      </c>
      <c r="S85" s="18">
        <v>7496.3806182869903</v>
      </c>
      <c r="T85" s="19">
        <v>1.3477519041762601E-2</v>
      </c>
      <c r="U85" s="18">
        <v>13481.355166953699</v>
      </c>
      <c r="V85" s="19">
        <v>3.8605005766598798E-3</v>
      </c>
      <c r="W85" s="18">
        <v>4363.2935639884699</v>
      </c>
      <c r="X85" s="19">
        <v>1.00174730375955E-2</v>
      </c>
      <c r="Y85" s="18">
        <v>10479.5796266246</v>
      </c>
      <c r="Z85" s="19">
        <v>8.3506875383674295E-3</v>
      </c>
      <c r="AA85" s="18">
        <v>3594.7416785219002</v>
      </c>
      <c r="AB85" s="19">
        <v>6.5922510168678903E-3</v>
      </c>
      <c r="AC85" s="18">
        <v>7254.1013166287503</v>
      </c>
      <c r="AD85" s="19">
        <v>4.7418407748933702E-2</v>
      </c>
      <c r="AE85" s="18">
        <v>3500.1811166570501</v>
      </c>
      <c r="AF85" s="19">
        <v>1.5101258102336401E-2</v>
      </c>
      <c r="AG85" s="18">
        <v>23432.171123629501</v>
      </c>
      <c r="AH85" s="19">
        <v>6.0894241058664401E-3</v>
      </c>
      <c r="AI85" s="18">
        <v>12964.8446440962</v>
      </c>
      <c r="AJ85" s="19">
        <v>2.2751355519541301E-3</v>
      </c>
      <c r="AK85" s="18">
        <v>1139.1295486214799</v>
      </c>
      <c r="AL85" s="19">
        <v>-1.7970895586427699E-4</v>
      </c>
      <c r="AM85" s="18">
        <v>7453.0214653721296</v>
      </c>
      <c r="AN85" s="19">
        <v>2.4876191203576901E-2</v>
      </c>
      <c r="AO85" s="18">
        <v>757.85404932266704</v>
      </c>
      <c r="AP85" s="19">
        <v>3.7722153501282198E-2</v>
      </c>
      <c r="AQ85" s="18">
        <v>1873.3193883056899</v>
      </c>
      <c r="AR85" s="19">
        <v>-5.3176883864362E-3</v>
      </c>
      <c r="AS85" s="18">
        <v>418.373145335917</v>
      </c>
      <c r="AT85" s="19">
        <v>2.42409503089069E-3</v>
      </c>
      <c r="AU85" s="18">
        <v>3403.5249997109299</v>
      </c>
      <c r="AV85" s="19">
        <v>1.5206777246128201E-2</v>
      </c>
      <c r="AW85" s="18">
        <v>6435.3581462918301</v>
      </c>
      <c r="AX85" s="19">
        <v>1.86182058522277E-2</v>
      </c>
      <c r="AY85" s="18">
        <v>-3115.8324467897501</v>
      </c>
      <c r="AZ85" s="19">
        <v>2.2934300069167999E-2</v>
      </c>
      <c r="BA85" s="18"/>
      <c r="BB85" s="19"/>
    </row>
    <row r="86" spans="1:54" x14ac:dyDescent="0.2">
      <c r="A86" s="17">
        <v>1998</v>
      </c>
      <c r="B86" s="17">
        <v>3</v>
      </c>
      <c r="C86" s="18">
        <v>120894.550288817</v>
      </c>
      <c r="D86" s="19">
        <v>2.48116212140159E-4</v>
      </c>
      <c r="E86" s="18">
        <v>117502.6591533</v>
      </c>
      <c r="F86" s="19">
        <v>-1.2750803418926099E-4</v>
      </c>
      <c r="G86" s="18">
        <v>1065.8532543428901</v>
      </c>
      <c r="H86" s="19">
        <v>4.0715093269265701E-3</v>
      </c>
      <c r="I86" s="18">
        <v>263.78055042651499</v>
      </c>
      <c r="J86" s="19">
        <v>-7.8219910097188105E-4</v>
      </c>
      <c r="K86" s="18">
        <v>20479.678628759099</v>
      </c>
      <c r="L86" s="19">
        <v>-2.1044480403667998E-3</v>
      </c>
      <c r="M86" s="18">
        <v>2394.70701957438</v>
      </c>
      <c r="N86" s="19">
        <v>-5.0070258491343696E-3</v>
      </c>
      <c r="O86" s="18">
        <v>4203.8902490251303</v>
      </c>
      <c r="P86" s="19">
        <v>-1.7211192166728999E-2</v>
      </c>
      <c r="Q86" s="18">
        <v>377.90794779590101</v>
      </c>
      <c r="R86" s="19">
        <v>2.8828866917848001E-2</v>
      </c>
      <c r="S86" s="18">
        <v>7601.2344247395004</v>
      </c>
      <c r="T86" s="19">
        <v>1.3987257556897101E-2</v>
      </c>
      <c r="U86" s="18">
        <v>13361.8824339271</v>
      </c>
      <c r="V86" s="19">
        <v>-8.8620714718248301E-3</v>
      </c>
      <c r="W86" s="18">
        <v>4409.7657286414296</v>
      </c>
      <c r="X86" s="19">
        <v>1.06507077672957E-2</v>
      </c>
      <c r="Y86" s="18">
        <v>10530.7085858665</v>
      </c>
      <c r="Z86" s="19">
        <v>4.8789131877022803E-3</v>
      </c>
      <c r="AA86" s="18">
        <v>3581.3483609540899</v>
      </c>
      <c r="AB86" s="19">
        <v>-3.7258080734517999E-3</v>
      </c>
      <c r="AC86" s="18">
        <v>7123.6503123198199</v>
      </c>
      <c r="AD86" s="19">
        <v>-1.7983068972292099E-2</v>
      </c>
      <c r="AE86" s="18">
        <v>3536.5794175924302</v>
      </c>
      <c r="AF86" s="19">
        <v>1.0398976430724001E-2</v>
      </c>
      <c r="AG86" s="18">
        <v>23497.763639391102</v>
      </c>
      <c r="AH86" s="19">
        <v>2.7992504585054902E-3</v>
      </c>
      <c r="AI86" s="18">
        <v>13027.857264456899</v>
      </c>
      <c r="AJ86" s="19">
        <v>4.8602680626310697E-3</v>
      </c>
      <c r="AK86" s="18">
        <v>1134.3648603117399</v>
      </c>
      <c r="AL86" s="19">
        <v>-4.1827448998295004E-3</v>
      </c>
      <c r="AM86" s="18">
        <v>7528.1722018392502</v>
      </c>
      <c r="AN86" s="19">
        <v>1.0083257752078601E-2</v>
      </c>
      <c r="AO86" s="18">
        <v>777.942510993018</v>
      </c>
      <c r="AP86" s="19">
        <v>2.6507032176320802E-2</v>
      </c>
      <c r="AQ86" s="18">
        <v>1864.3240051733401</v>
      </c>
      <c r="AR86" s="19">
        <v>-4.8018416872799303E-3</v>
      </c>
      <c r="AS86" s="18">
        <v>419.90514594267501</v>
      </c>
      <c r="AT86" s="19">
        <v>3.6618043577543199E-3</v>
      </c>
      <c r="AU86" s="18">
        <v>3444.9762778286099</v>
      </c>
      <c r="AV86" s="19">
        <v>1.21789257082581E-2</v>
      </c>
      <c r="AW86" s="18">
        <v>6459.6613997846198</v>
      </c>
      <c r="AX86" s="19">
        <v>3.7765191835969999E-3</v>
      </c>
      <c r="AY86" s="18">
        <v>-3094.7264597419799</v>
      </c>
      <c r="AZ86" s="19">
        <v>-6.77378755379576E-3</v>
      </c>
      <c r="BA86" s="18"/>
      <c r="BB86" s="19"/>
    </row>
    <row r="87" spans="1:54" x14ac:dyDescent="0.2">
      <c r="A87" s="17">
        <v>1998</v>
      </c>
      <c r="B87" s="17">
        <v>4</v>
      </c>
      <c r="C87" s="18">
        <v>120732.94981094899</v>
      </c>
      <c r="D87" s="19">
        <v>-1.33670605897773E-3</v>
      </c>
      <c r="E87" s="18">
        <v>117203.149619207</v>
      </c>
      <c r="F87" s="19">
        <v>-2.5489596256894598E-3</v>
      </c>
      <c r="G87" s="18">
        <v>1070.2966248078401</v>
      </c>
      <c r="H87" s="19">
        <v>4.1688388592317997E-3</v>
      </c>
      <c r="I87" s="18">
        <v>261.84297890696701</v>
      </c>
      <c r="J87" s="19">
        <v>-7.3453919040484799E-3</v>
      </c>
      <c r="K87" s="18">
        <v>20389.9512620352</v>
      </c>
      <c r="L87" s="19">
        <v>-4.3812878292877099E-3</v>
      </c>
      <c r="M87" s="18">
        <v>2368.2430814313002</v>
      </c>
      <c r="N87" s="19">
        <v>-1.1051012890829E-2</v>
      </c>
      <c r="O87" s="18">
        <v>4148.1314112313503</v>
      </c>
      <c r="P87" s="19">
        <v>-1.32636283277643E-2</v>
      </c>
      <c r="Q87" s="18">
        <v>402.11584097156799</v>
      </c>
      <c r="R87" s="19">
        <v>6.4057645034607105E-2</v>
      </c>
      <c r="S87" s="18">
        <v>7292.7916185678896</v>
      </c>
      <c r="T87" s="19">
        <v>-4.05779889076609E-2</v>
      </c>
      <c r="U87" s="18">
        <v>13423.332111899999</v>
      </c>
      <c r="V87" s="19">
        <v>4.5988788089357203E-3</v>
      </c>
      <c r="W87" s="18">
        <v>4459.7231997831996</v>
      </c>
      <c r="X87" s="19">
        <v>1.13288265672005E-2</v>
      </c>
      <c r="Y87" s="18">
        <v>10390.407803797099</v>
      </c>
      <c r="Z87" s="19">
        <v>-1.33230143940821E-2</v>
      </c>
      <c r="AA87" s="18">
        <v>3570.4936251424801</v>
      </c>
      <c r="AB87" s="19">
        <v>-3.0309075570417198E-3</v>
      </c>
      <c r="AC87" s="18">
        <v>7121.45763600386</v>
      </c>
      <c r="AD87" s="19">
        <v>-3.0780235129868001E-4</v>
      </c>
      <c r="AE87" s="18">
        <v>3557.0798948462598</v>
      </c>
      <c r="AF87" s="19">
        <v>5.7966964213653797E-3</v>
      </c>
      <c r="AG87" s="18">
        <v>23638.539558305201</v>
      </c>
      <c r="AH87" s="19">
        <v>5.9910347671614499E-3</v>
      </c>
      <c r="AI87" s="18">
        <v>13026.4649508943</v>
      </c>
      <c r="AJ87" s="19">
        <v>-1.06872030781413E-4</v>
      </c>
      <c r="AK87" s="18">
        <v>1125.03581142436</v>
      </c>
      <c r="AL87" s="19">
        <v>-8.2240284530776808E-3</v>
      </c>
      <c r="AM87" s="18">
        <v>7552.43487179776</v>
      </c>
      <c r="AN87" s="19">
        <v>3.22291644080375E-3</v>
      </c>
      <c r="AO87" s="18">
        <v>787.85963035646603</v>
      </c>
      <c r="AP87" s="19">
        <v>1.2747882039238601E-2</v>
      </c>
      <c r="AQ87" s="18">
        <v>1831.91383503568</v>
      </c>
      <c r="AR87" s="19">
        <v>-1.73844085296972E-2</v>
      </c>
      <c r="AS87" s="18">
        <v>421.653947969397</v>
      </c>
      <c r="AT87" s="19">
        <v>4.1647549300598604E-3</v>
      </c>
      <c r="AU87" s="18">
        <v>3571.40515517529</v>
      </c>
      <c r="AV87" s="19">
        <v>3.6699491418955801E-2</v>
      </c>
      <c r="AW87" s="18">
        <v>6490.1159270469198</v>
      </c>
      <c r="AX87" s="19">
        <v>4.7145702193178698E-3</v>
      </c>
      <c r="AY87" s="18">
        <v>-2982.6571778065199</v>
      </c>
      <c r="AZ87" s="19">
        <v>-3.6212984699398397E-2</v>
      </c>
      <c r="BA87" s="18"/>
      <c r="BB87" s="19"/>
    </row>
    <row r="88" spans="1:54" x14ac:dyDescent="0.2">
      <c r="A88" s="17">
        <v>1999</v>
      </c>
      <c r="B88" s="17">
        <v>1</v>
      </c>
      <c r="C88" s="18">
        <v>120933.038565504</v>
      </c>
      <c r="D88" s="19">
        <v>1.65728373959273E-3</v>
      </c>
      <c r="E88" s="18">
        <v>117215.30268997099</v>
      </c>
      <c r="F88" s="19">
        <v>1.0369235642437899E-4</v>
      </c>
      <c r="G88" s="18">
        <v>1075.69885569435</v>
      </c>
      <c r="H88" s="19">
        <v>5.0474146711278998E-3</v>
      </c>
      <c r="I88" s="18">
        <v>257.80515891882402</v>
      </c>
      <c r="J88" s="19">
        <v>-1.54207686033757E-2</v>
      </c>
      <c r="K88" s="18">
        <v>20509.330093473702</v>
      </c>
      <c r="L88" s="19">
        <v>5.85478748351753E-3</v>
      </c>
      <c r="M88" s="18">
        <v>2292.33490227927</v>
      </c>
      <c r="N88" s="19">
        <v>-3.2052528622255799E-2</v>
      </c>
      <c r="O88" s="18">
        <v>4162.7043177979303</v>
      </c>
      <c r="P88" s="19">
        <v>3.51312557917782E-3</v>
      </c>
      <c r="Q88" s="18">
        <v>390.53781309142897</v>
      </c>
      <c r="R88" s="19">
        <v>-2.87927674079324E-2</v>
      </c>
      <c r="S88" s="18">
        <v>7256.3141248786897</v>
      </c>
      <c r="T88" s="19">
        <v>-5.00185602401326E-3</v>
      </c>
      <c r="U88" s="18">
        <v>13537.665439825099</v>
      </c>
      <c r="V88" s="19">
        <v>8.5175072010415E-3</v>
      </c>
      <c r="W88" s="18">
        <v>4437.9612780437101</v>
      </c>
      <c r="X88" s="19">
        <v>-4.8796574954577104E-3</v>
      </c>
      <c r="Y88" s="18">
        <v>10119.644966809999</v>
      </c>
      <c r="Z88" s="19">
        <v>-2.6058923008602099E-2</v>
      </c>
      <c r="AA88" s="18">
        <v>3524.0871204947598</v>
      </c>
      <c r="AB88" s="19">
        <v>-1.29972237790692E-2</v>
      </c>
      <c r="AC88" s="18">
        <v>7115.8113437526499</v>
      </c>
      <c r="AD88" s="19">
        <v>-7.9285625777814105E-4</v>
      </c>
      <c r="AE88" s="18">
        <v>3561.2410886502298</v>
      </c>
      <c r="AF88" s="19">
        <v>1.1698342255384E-3</v>
      </c>
      <c r="AG88" s="18">
        <v>23774.344295104402</v>
      </c>
      <c r="AH88" s="19">
        <v>5.7450561386920302E-3</v>
      </c>
      <c r="AI88" s="18">
        <v>13053.1503090237</v>
      </c>
      <c r="AJ88" s="19">
        <v>2.04854948982303E-3</v>
      </c>
      <c r="AK88" s="18">
        <v>1111.1337461408</v>
      </c>
      <c r="AL88" s="19">
        <v>-1.2356998010547E-2</v>
      </c>
      <c r="AM88" s="18">
        <v>7522.3327739136103</v>
      </c>
      <c r="AN88" s="19">
        <v>-3.9857474304811902E-3</v>
      </c>
      <c r="AO88" s="18">
        <v>798.61770017620302</v>
      </c>
      <c r="AP88" s="19">
        <v>1.36548052536591E-2</v>
      </c>
      <c r="AQ88" s="18">
        <v>1804.8305910030699</v>
      </c>
      <c r="AR88" s="19">
        <v>-1.4784125494684001E-2</v>
      </c>
      <c r="AS88" s="18">
        <v>423.62867780360699</v>
      </c>
      <c r="AT88" s="19">
        <v>4.68329501886378E-3</v>
      </c>
      <c r="AU88" s="18">
        <v>3730.7477360877601</v>
      </c>
      <c r="AV88" s="19">
        <v>4.46162151839797E-2</v>
      </c>
      <c r="AW88" s="18">
        <v>6483.4485866837204</v>
      </c>
      <c r="AX88" s="19">
        <v>-1.0273068213482201E-3</v>
      </c>
      <c r="AY88" s="18">
        <v>-2779.6246009833799</v>
      </c>
      <c r="AZ88" s="19">
        <v>-6.8071040256946297E-2</v>
      </c>
      <c r="BA88" s="18"/>
      <c r="BB88" s="19"/>
    </row>
    <row r="89" spans="1:54" x14ac:dyDescent="0.2">
      <c r="A89" s="17">
        <v>1999</v>
      </c>
      <c r="B89" s="17">
        <v>2</v>
      </c>
      <c r="C89" s="18">
        <v>121715.664632637</v>
      </c>
      <c r="D89" s="19">
        <v>6.4715653920244297E-3</v>
      </c>
      <c r="E89" s="18">
        <v>117803.494873929</v>
      </c>
      <c r="F89" s="19">
        <v>5.0180494394425103E-3</v>
      </c>
      <c r="G89" s="18">
        <v>1083.78801662305</v>
      </c>
      <c r="H89" s="19">
        <v>7.51991218162562E-3</v>
      </c>
      <c r="I89" s="18">
        <v>253.85358205707701</v>
      </c>
      <c r="J89" s="19">
        <v>-1.5327764883831699E-2</v>
      </c>
      <c r="K89" s="18">
        <v>20493.441505197101</v>
      </c>
      <c r="L89" s="19">
        <v>-7.7470049992645095E-4</v>
      </c>
      <c r="M89" s="18">
        <v>2281.5020412756799</v>
      </c>
      <c r="N89" s="19">
        <v>-4.7256886386095598E-3</v>
      </c>
      <c r="O89" s="18">
        <v>4371.8179760194598</v>
      </c>
      <c r="P89" s="19">
        <v>5.0235049683314999E-2</v>
      </c>
      <c r="Q89" s="18">
        <v>381.039524143731</v>
      </c>
      <c r="R89" s="19">
        <v>-2.4321048127223601E-2</v>
      </c>
      <c r="S89" s="18">
        <v>7244.5015953050797</v>
      </c>
      <c r="T89" s="19">
        <v>-1.62789666631258E-3</v>
      </c>
      <c r="U89" s="18">
        <v>13727.2706872206</v>
      </c>
      <c r="V89" s="19">
        <v>1.4005756623128E-2</v>
      </c>
      <c r="W89" s="18">
        <v>4441.6766808625698</v>
      </c>
      <c r="X89" s="19">
        <v>8.3718684911615604E-4</v>
      </c>
      <c r="Y89" s="18">
        <v>9923.8596016509091</v>
      </c>
      <c r="Z89" s="19">
        <v>-1.9347058696345901E-2</v>
      </c>
      <c r="AA89" s="18">
        <v>3532.4977496526699</v>
      </c>
      <c r="AB89" s="19">
        <v>2.3866121552427199E-3</v>
      </c>
      <c r="AC89" s="18">
        <v>7330.5022826405102</v>
      </c>
      <c r="AD89" s="19">
        <v>3.01709711677993E-2</v>
      </c>
      <c r="AE89" s="18">
        <v>3593.9097347152401</v>
      </c>
      <c r="AF89" s="19">
        <v>9.1733879430748698E-3</v>
      </c>
      <c r="AG89" s="18">
        <v>23769.590567381601</v>
      </c>
      <c r="AH89" s="19">
        <v>-1.9995200135736199E-4</v>
      </c>
      <c r="AI89" s="18">
        <v>13152.287047727201</v>
      </c>
      <c r="AJ89" s="19">
        <v>7.5948515382551198E-3</v>
      </c>
      <c r="AK89" s="18">
        <v>1100.91728809045</v>
      </c>
      <c r="AL89" s="19">
        <v>-9.1946249367665898E-3</v>
      </c>
      <c r="AM89" s="18">
        <v>7570.80120475268</v>
      </c>
      <c r="AN89" s="19">
        <v>6.4432712957267499E-3</v>
      </c>
      <c r="AO89" s="18">
        <v>810.42733808569199</v>
      </c>
      <c r="AP89" s="19">
        <v>1.47875985053709E-2</v>
      </c>
      <c r="AQ89" s="18">
        <v>1793.34991282636</v>
      </c>
      <c r="AR89" s="19">
        <v>-6.3610835465301996E-3</v>
      </c>
      <c r="AS89" s="18">
        <v>425.346324612415</v>
      </c>
      <c r="AT89" s="19">
        <v>4.0546046545151303E-3</v>
      </c>
      <c r="AU89" s="18">
        <v>3904.0205090351801</v>
      </c>
      <c r="AV89" s="19">
        <v>4.6444516007163802E-2</v>
      </c>
      <c r="AW89" s="18">
        <v>6529.5657219942595</v>
      </c>
      <c r="AX89" s="19">
        <v>7.1130563763952496E-3</v>
      </c>
      <c r="AY89" s="18">
        <v>-2623.5289679079901</v>
      </c>
      <c r="AZ89" s="19">
        <v>-5.61570915080273E-2</v>
      </c>
      <c r="BA89" s="18"/>
      <c r="BB89" s="19"/>
    </row>
    <row r="90" spans="1:54" x14ac:dyDescent="0.2">
      <c r="A90" s="17">
        <v>1999</v>
      </c>
      <c r="B90" s="17">
        <v>3</v>
      </c>
      <c r="C90" s="18">
        <v>122401.79349544999</v>
      </c>
      <c r="D90" s="19">
        <v>5.6371451027663602E-3</v>
      </c>
      <c r="E90" s="18">
        <v>118332.458049954</v>
      </c>
      <c r="F90" s="19">
        <v>4.4902163267037699E-3</v>
      </c>
      <c r="G90" s="18">
        <v>1093.2481335390401</v>
      </c>
      <c r="H90" s="19">
        <v>8.72875209072199E-3</v>
      </c>
      <c r="I90" s="18">
        <v>251.83902959686699</v>
      </c>
      <c r="J90" s="19">
        <v>-7.9358835273661797E-3</v>
      </c>
      <c r="K90" s="18">
        <v>20680.094258360299</v>
      </c>
      <c r="L90" s="19">
        <v>9.1079262170707907E-3</v>
      </c>
      <c r="M90" s="18">
        <v>2428.0808466707099</v>
      </c>
      <c r="N90" s="19">
        <v>6.4246624698645297E-2</v>
      </c>
      <c r="O90" s="18">
        <v>4402.6428150076599</v>
      </c>
      <c r="P90" s="19">
        <v>7.0508056733566997E-3</v>
      </c>
      <c r="Q90" s="18">
        <v>370.838494588424</v>
      </c>
      <c r="R90" s="19">
        <v>-2.67715785605992E-2</v>
      </c>
      <c r="S90" s="18">
        <v>7137.1231103565096</v>
      </c>
      <c r="T90" s="19">
        <v>-1.4822066575036401E-2</v>
      </c>
      <c r="U90" s="18">
        <v>13873.3008629622</v>
      </c>
      <c r="V90" s="19">
        <v>1.06379614031717E-2</v>
      </c>
      <c r="W90" s="18">
        <v>4450.09917572422</v>
      </c>
      <c r="X90" s="19">
        <v>1.8962422226585E-3</v>
      </c>
      <c r="Y90" s="18">
        <v>10064.9266645519</v>
      </c>
      <c r="Z90" s="19">
        <v>1.4214939404978401E-2</v>
      </c>
      <c r="AA90" s="18">
        <v>3536.7050735722401</v>
      </c>
      <c r="AB90" s="19">
        <v>1.1910337154463801E-3</v>
      </c>
      <c r="AC90" s="18">
        <v>7253.6356119414304</v>
      </c>
      <c r="AD90" s="19">
        <v>-1.0485866825403201E-2</v>
      </c>
      <c r="AE90" s="18">
        <v>3654.8098056803901</v>
      </c>
      <c r="AF90" s="19">
        <v>1.6945353517617199E-2</v>
      </c>
      <c r="AG90" s="18">
        <v>23833.745214069499</v>
      </c>
      <c r="AH90" s="19">
        <v>2.6990219501712401E-3</v>
      </c>
      <c r="AI90" s="18">
        <v>13182.902694115901</v>
      </c>
      <c r="AJ90" s="19">
        <v>2.32778118950772E-3</v>
      </c>
      <c r="AK90" s="18">
        <v>1094.37695808543</v>
      </c>
      <c r="AL90" s="19">
        <v>-5.9408005267683802E-3</v>
      </c>
      <c r="AM90" s="18">
        <v>7590.1748543822296</v>
      </c>
      <c r="AN90" s="19">
        <v>2.5589959511016498E-3</v>
      </c>
      <c r="AO90" s="18">
        <v>815.48583999467803</v>
      </c>
      <c r="AP90" s="19">
        <v>6.2417710648001697E-3</v>
      </c>
      <c r="AQ90" s="18">
        <v>1789.2458741831499</v>
      </c>
      <c r="AR90" s="19">
        <v>-2.2884762275656701E-3</v>
      </c>
      <c r="AS90" s="18">
        <v>426.80160655365199</v>
      </c>
      <c r="AT90" s="19">
        <v>3.4214047636649302E-3</v>
      </c>
      <c r="AU90" s="18">
        <v>4044.29204873955</v>
      </c>
      <c r="AV90" s="19">
        <v>3.5930021212678499E-2</v>
      </c>
      <c r="AW90" s="18">
        <v>6582.2851585281896</v>
      </c>
      <c r="AX90" s="19">
        <v>8.0739575614263703E-3</v>
      </c>
      <c r="AY90" s="18">
        <v>-2514.3702785803598</v>
      </c>
      <c r="AZ90" s="19">
        <v>-4.1607579204539301E-2</v>
      </c>
      <c r="BA90" s="18"/>
      <c r="BB90" s="19"/>
    </row>
    <row r="91" spans="1:54" x14ac:dyDescent="0.2">
      <c r="A91" s="17">
        <v>1999</v>
      </c>
      <c r="B91" s="17">
        <v>4</v>
      </c>
      <c r="C91" s="18">
        <v>125351.07236614999</v>
      </c>
      <c r="D91" s="19">
        <v>2.4095062551590302E-2</v>
      </c>
      <c r="E91" s="18">
        <v>121027.210184528</v>
      </c>
      <c r="F91" s="19">
        <v>2.27727216942997E-2</v>
      </c>
      <c r="G91" s="18">
        <v>1104.8175323774201</v>
      </c>
      <c r="H91" s="19">
        <v>1.05825918960587E-2</v>
      </c>
      <c r="I91" s="18">
        <v>249.80610652502199</v>
      </c>
      <c r="J91" s="19">
        <v>-8.0723114089976695E-3</v>
      </c>
      <c r="K91" s="18">
        <v>20978.295134147102</v>
      </c>
      <c r="L91" s="19">
        <v>1.44197058321549E-2</v>
      </c>
      <c r="M91" s="18">
        <v>2605.5997095790799</v>
      </c>
      <c r="N91" s="19">
        <v>7.3110771065048499E-2</v>
      </c>
      <c r="O91" s="18">
        <v>4584.4716513281901</v>
      </c>
      <c r="P91" s="19">
        <v>4.1299929147264401E-2</v>
      </c>
      <c r="Q91" s="18">
        <v>375.04275478556201</v>
      </c>
      <c r="R91" s="19">
        <v>1.13371730780114E-2</v>
      </c>
      <c r="S91" s="18">
        <v>7319.1035483230198</v>
      </c>
      <c r="T91" s="19">
        <v>2.5497729989054901E-2</v>
      </c>
      <c r="U91" s="18">
        <v>14357.3785972857</v>
      </c>
      <c r="V91" s="19">
        <v>3.4892758335251801E-2</v>
      </c>
      <c r="W91" s="18">
        <v>4502.1739127335404</v>
      </c>
      <c r="X91" s="19">
        <v>1.1701927294875999E-2</v>
      </c>
      <c r="Y91" s="18">
        <v>10245.9530363304</v>
      </c>
      <c r="Z91" s="19">
        <v>1.7985860981592602E-2</v>
      </c>
      <c r="AA91" s="18">
        <v>3571.51755448719</v>
      </c>
      <c r="AB91" s="19">
        <v>9.8431959099685197E-3</v>
      </c>
      <c r="AC91" s="18">
        <v>8172.1969852720904</v>
      </c>
      <c r="AD91" s="19">
        <v>0.126634617793381</v>
      </c>
      <c r="AE91" s="18">
        <v>3744.0490946806399</v>
      </c>
      <c r="AF91" s="19">
        <v>2.4416944723513901E-2</v>
      </c>
      <c r="AG91" s="18">
        <v>23752.126341281699</v>
      </c>
      <c r="AH91" s="19">
        <v>-3.4245089076323501E-3</v>
      </c>
      <c r="AI91" s="18">
        <v>13254.731729384301</v>
      </c>
      <c r="AJ91" s="19">
        <v>5.4486509485083302E-3</v>
      </c>
      <c r="AK91" s="18">
        <v>1091.5066877783199</v>
      </c>
      <c r="AL91" s="19">
        <v>-2.6227437318604402E-3</v>
      </c>
      <c r="AM91" s="18">
        <v>7624.9234055922798</v>
      </c>
      <c r="AN91" s="19">
        <v>4.5780962727073301E-3</v>
      </c>
      <c r="AO91" s="18">
        <v>817.560106200071</v>
      </c>
      <c r="AP91" s="19">
        <v>2.5435956133910099E-3</v>
      </c>
      <c r="AQ91" s="18">
        <v>1787.01269485647</v>
      </c>
      <c r="AR91" s="19">
        <v>-1.2481120448029101E-3</v>
      </c>
      <c r="AS91" s="18">
        <v>427.86052414608599</v>
      </c>
      <c r="AT91" s="19">
        <v>2.4810534360093501E-3</v>
      </c>
      <c r="AU91" s="18">
        <v>4278.70315499974</v>
      </c>
      <c r="AV91" s="19">
        <v>5.7960973993766998E-2</v>
      </c>
      <c r="AW91" s="18">
        <v>6777.8579314961098</v>
      </c>
      <c r="AX91" s="19">
        <v>2.9711987289783501E-2</v>
      </c>
      <c r="AY91" s="18">
        <v>-2452.1485330004698</v>
      </c>
      <c r="AZ91" s="19">
        <v>-2.4746452863345099E-2</v>
      </c>
      <c r="BA91" s="18"/>
      <c r="BB91" s="19"/>
    </row>
    <row r="92" spans="1:54" x14ac:dyDescent="0.2">
      <c r="A92" s="17">
        <v>2000</v>
      </c>
      <c r="B92" s="17">
        <v>1</v>
      </c>
      <c r="C92" s="18">
        <v>126034.68940745101</v>
      </c>
      <c r="D92" s="19">
        <v>5.4536194098469002E-3</v>
      </c>
      <c r="E92" s="18">
        <v>121584.44085760201</v>
      </c>
      <c r="F92" s="19">
        <v>4.6041767981230804E-3</v>
      </c>
      <c r="G92" s="18">
        <v>1117.8045056169799</v>
      </c>
      <c r="H92" s="19">
        <v>1.17548580276587E-2</v>
      </c>
      <c r="I92" s="18">
        <v>248.21241236985099</v>
      </c>
      <c r="J92" s="19">
        <v>-6.3797245685476298E-3</v>
      </c>
      <c r="K92" s="18">
        <v>20778.869119494098</v>
      </c>
      <c r="L92" s="19">
        <v>-9.5063022699327596E-3</v>
      </c>
      <c r="M92" s="18">
        <v>2584.5696492497</v>
      </c>
      <c r="N92" s="19">
        <v>-8.0711017321927203E-3</v>
      </c>
      <c r="O92" s="18">
        <v>4448.7506262926099</v>
      </c>
      <c r="P92" s="19">
        <v>-2.9604507423721799E-2</v>
      </c>
      <c r="Q92" s="18">
        <v>364.663141453479</v>
      </c>
      <c r="R92" s="19">
        <v>-2.76758134896316E-2</v>
      </c>
      <c r="S92" s="18">
        <v>7262.3360783921698</v>
      </c>
      <c r="T92" s="19">
        <v>-7.7560686983113598E-3</v>
      </c>
      <c r="U92" s="18">
        <v>14239.1726765699</v>
      </c>
      <c r="V92" s="19">
        <v>-8.2331130237215406E-3</v>
      </c>
      <c r="W92" s="18">
        <v>4514.5571524690904</v>
      </c>
      <c r="X92" s="19">
        <v>2.7505023074580999E-3</v>
      </c>
      <c r="Y92" s="18">
        <v>10753.666163194999</v>
      </c>
      <c r="Z92" s="19">
        <v>4.9552552609236002E-2</v>
      </c>
      <c r="AA92" s="18">
        <v>3576.4267816137199</v>
      </c>
      <c r="AB92" s="19">
        <v>1.37454934817782E-3</v>
      </c>
      <c r="AC92" s="18">
        <v>8492.4892973048009</v>
      </c>
      <c r="AD92" s="19">
        <v>3.9192926040566803E-2</v>
      </c>
      <c r="AE92" s="18">
        <v>3862.1206808489501</v>
      </c>
      <c r="AF92" s="19">
        <v>3.15358007286968E-2</v>
      </c>
      <c r="AG92" s="18">
        <v>23643.935249353399</v>
      </c>
      <c r="AH92" s="19">
        <v>-4.5550065865177496E-3</v>
      </c>
      <c r="AI92" s="18">
        <v>13238.5048891121</v>
      </c>
      <c r="AJ92" s="19">
        <v>-1.22423000355354E-3</v>
      </c>
      <c r="AK92" s="18">
        <v>1092.3038140317201</v>
      </c>
      <c r="AL92" s="19">
        <v>7.3029900991383701E-4</v>
      </c>
      <c r="AM92" s="18">
        <v>7733.3025528357903</v>
      </c>
      <c r="AN92" s="19">
        <v>1.42138014349136E-2</v>
      </c>
      <c r="AO92" s="18">
        <v>843.36590443334899</v>
      </c>
      <c r="AP92" s="19">
        <v>3.1564404913566602E-2</v>
      </c>
      <c r="AQ92" s="18">
        <v>1793.68517326346</v>
      </c>
      <c r="AR92" s="19">
        <v>3.7338729748204202E-3</v>
      </c>
      <c r="AS92" s="18">
        <v>428.00796675449601</v>
      </c>
      <c r="AT92" s="19">
        <v>3.4460437476502298E-4</v>
      </c>
      <c r="AU92" s="18">
        <v>4367.6928579843498</v>
      </c>
      <c r="AV92" s="19">
        <v>2.0798288584387599E-2</v>
      </c>
      <c r="AW92" s="18">
        <v>6879.49558287748</v>
      </c>
      <c r="AX92" s="19">
        <v>1.4995541719614799E-2</v>
      </c>
      <c r="AY92" s="18">
        <v>-2436.8637311683401</v>
      </c>
      <c r="AZ92" s="19">
        <v>-6.2332283817353503E-3</v>
      </c>
      <c r="BA92" s="18"/>
      <c r="BB92" s="19"/>
    </row>
    <row r="93" spans="1:54" x14ac:dyDescent="0.2">
      <c r="A93" s="17">
        <v>2000</v>
      </c>
      <c r="B93" s="17">
        <v>2</v>
      </c>
      <c r="C93" s="18">
        <v>126428.797312503</v>
      </c>
      <c r="D93" s="19">
        <v>3.1269796189004099E-3</v>
      </c>
      <c r="E93" s="18">
        <v>121924.593433947</v>
      </c>
      <c r="F93" s="19">
        <v>2.7976653422625598E-3</v>
      </c>
      <c r="G93" s="18">
        <v>1120.83469706918</v>
      </c>
      <c r="H93" s="19">
        <v>2.71084204525329E-3</v>
      </c>
      <c r="I93" s="18">
        <v>246.17385922998301</v>
      </c>
      <c r="J93" s="19">
        <v>-8.2129379445784502E-3</v>
      </c>
      <c r="K93" s="18">
        <v>20785.429672091999</v>
      </c>
      <c r="L93" s="19">
        <v>3.1573193710454601E-4</v>
      </c>
      <c r="M93" s="18">
        <v>2544.3124132295502</v>
      </c>
      <c r="N93" s="19">
        <v>-1.5575991938089499E-2</v>
      </c>
      <c r="O93" s="18">
        <v>4453.0346070973701</v>
      </c>
      <c r="P93" s="19">
        <v>9.6296267528339597E-4</v>
      </c>
      <c r="Q93" s="18">
        <v>359.42002980815698</v>
      </c>
      <c r="R93" s="19">
        <v>-1.4377958859302001E-2</v>
      </c>
      <c r="S93" s="18">
        <v>7153.4917110328597</v>
      </c>
      <c r="T93" s="19">
        <v>-1.4987514511089799E-2</v>
      </c>
      <c r="U93" s="18">
        <v>14396.3134587759</v>
      </c>
      <c r="V93" s="19">
        <v>1.1035808454277899E-2</v>
      </c>
      <c r="W93" s="18">
        <v>4521.0949709797196</v>
      </c>
      <c r="X93" s="19">
        <v>1.4481638596730601E-3</v>
      </c>
      <c r="Y93" s="18">
        <v>11026.9524804721</v>
      </c>
      <c r="Z93" s="19">
        <v>2.5413316084934801E-2</v>
      </c>
      <c r="AA93" s="18">
        <v>3641.2673945028</v>
      </c>
      <c r="AB93" s="19">
        <v>1.81299986965828E-2</v>
      </c>
      <c r="AC93" s="18">
        <v>8143.8682923290899</v>
      </c>
      <c r="AD93" s="19">
        <v>-4.1050508604861799E-2</v>
      </c>
      <c r="AE93" s="18">
        <v>3963.40072699344</v>
      </c>
      <c r="AF93" s="19">
        <v>2.6223946508639399E-2</v>
      </c>
      <c r="AG93" s="18">
        <v>23662.825282931299</v>
      </c>
      <c r="AH93" s="19">
        <v>7.98937798581978E-4</v>
      </c>
      <c r="AI93" s="18">
        <v>13313.376141401901</v>
      </c>
      <c r="AJ93" s="19">
        <v>5.65556706870818E-3</v>
      </c>
      <c r="AK93" s="18">
        <v>1094.7431773091901</v>
      </c>
      <c r="AL93" s="19">
        <v>2.2332278310652799E-3</v>
      </c>
      <c r="AM93" s="18">
        <v>7853.8001154388903</v>
      </c>
      <c r="AN93" s="19">
        <v>1.55816433897205E-2</v>
      </c>
      <c r="AO93" s="18">
        <v>861.377232771374</v>
      </c>
      <c r="AP93" s="19">
        <v>2.1356481502685001E-2</v>
      </c>
      <c r="AQ93" s="18">
        <v>1796.5322768144499</v>
      </c>
      <c r="AR93" s="19">
        <v>1.5872927944289301E-3</v>
      </c>
      <c r="AS93" s="18">
        <v>428.80710633338902</v>
      </c>
      <c r="AT93" s="19">
        <v>1.86711379452387E-3</v>
      </c>
      <c r="AU93" s="18">
        <v>4413.4652062679897</v>
      </c>
      <c r="AV93" s="19">
        <v>1.04797543627544E-2</v>
      </c>
      <c r="AW93" s="18">
        <v>6932.6476862074196</v>
      </c>
      <c r="AX93" s="19">
        <v>7.7261628690090704E-3</v>
      </c>
      <c r="AY93" s="18">
        <v>-2439.9690734143501</v>
      </c>
      <c r="AZ93" s="19">
        <v>1.2743192022941501E-3</v>
      </c>
      <c r="BA93" s="18"/>
      <c r="BB93" s="19"/>
    </row>
    <row r="94" spans="1:54" x14ac:dyDescent="0.2">
      <c r="A94" s="17">
        <v>2000</v>
      </c>
      <c r="B94" s="17">
        <v>3</v>
      </c>
      <c r="C94" s="18">
        <v>127542.86545290001</v>
      </c>
      <c r="D94" s="19">
        <v>8.8118226549591706E-3</v>
      </c>
      <c r="E94" s="18">
        <v>122994.072410537</v>
      </c>
      <c r="F94" s="19">
        <v>8.7716427544974902E-3</v>
      </c>
      <c r="G94" s="18">
        <v>1111.95662482087</v>
      </c>
      <c r="H94" s="19">
        <v>-7.9209470152212802E-3</v>
      </c>
      <c r="I94" s="18">
        <v>244.34683191252901</v>
      </c>
      <c r="J94" s="19">
        <v>-7.4216950701781999E-3</v>
      </c>
      <c r="K94" s="18">
        <v>21074.882363475001</v>
      </c>
      <c r="L94" s="19">
        <v>1.3925749717437701E-2</v>
      </c>
      <c r="M94" s="18">
        <v>2573.09806680872</v>
      </c>
      <c r="N94" s="19">
        <v>1.1313726030454101E-2</v>
      </c>
      <c r="O94" s="18">
        <v>4090.7530931739102</v>
      </c>
      <c r="P94" s="19">
        <v>-8.1356096659577506E-2</v>
      </c>
      <c r="Q94" s="18">
        <v>369.54796673535998</v>
      </c>
      <c r="R94" s="19">
        <v>2.8178554580300198E-2</v>
      </c>
      <c r="S94" s="18">
        <v>7134.8896274737999</v>
      </c>
      <c r="T94" s="19">
        <v>-2.6004200900055E-3</v>
      </c>
      <c r="U94" s="18">
        <v>14684.3645777252</v>
      </c>
      <c r="V94" s="19">
        <v>2.0008672343380302E-2</v>
      </c>
      <c r="W94" s="18">
        <v>4564.5028867577703</v>
      </c>
      <c r="X94" s="19">
        <v>9.6011952981915893E-3</v>
      </c>
      <c r="Y94" s="18">
        <v>11280.0060717957</v>
      </c>
      <c r="Z94" s="19">
        <v>2.2948642589301502E-2</v>
      </c>
      <c r="AA94" s="18">
        <v>3630.6029029087699</v>
      </c>
      <c r="AB94" s="19">
        <v>-2.9287856228653601E-3</v>
      </c>
      <c r="AC94" s="18">
        <v>8240.5880630354095</v>
      </c>
      <c r="AD94" s="19">
        <v>1.1876391812158899E-2</v>
      </c>
      <c r="AE94" s="18">
        <v>4048.54601242848</v>
      </c>
      <c r="AF94" s="19">
        <v>2.14828858598968E-2</v>
      </c>
      <c r="AG94" s="18">
        <v>23722.712981504101</v>
      </c>
      <c r="AH94" s="19">
        <v>2.53087692854415E-3</v>
      </c>
      <c r="AI94" s="18">
        <v>13343.091424714399</v>
      </c>
      <c r="AJ94" s="19">
        <v>2.2319870630012101E-3</v>
      </c>
      <c r="AK94" s="18">
        <v>1098.8270409375</v>
      </c>
      <c r="AL94" s="19">
        <v>3.7304307649035401E-3</v>
      </c>
      <c r="AM94" s="18">
        <v>7992.1873978288404</v>
      </c>
      <c r="AN94" s="19">
        <v>1.7620423279924E-2</v>
      </c>
      <c r="AO94" s="18">
        <v>858.99648852357996</v>
      </c>
      <c r="AP94" s="19">
        <v>-2.76388109322889E-3</v>
      </c>
      <c r="AQ94" s="18">
        <v>1801.01526297294</v>
      </c>
      <c r="AR94" s="19">
        <v>2.4953551997626299E-3</v>
      </c>
      <c r="AS94" s="18">
        <v>430.04435012799598</v>
      </c>
      <c r="AT94" s="19">
        <v>2.8853155097783301E-3</v>
      </c>
      <c r="AU94" s="18">
        <v>4456.2851769281697</v>
      </c>
      <c r="AV94" s="19">
        <v>9.7021203655063299E-3</v>
      </c>
      <c r="AW94" s="18">
        <v>6998.0703458504904</v>
      </c>
      <c r="AX94" s="19">
        <v>9.4368937531947895E-3</v>
      </c>
      <c r="AY94" s="18">
        <v>-2461.4645597384902</v>
      </c>
      <c r="AZ94" s="19">
        <v>8.8097372046043194E-3</v>
      </c>
      <c r="BA94" s="18"/>
      <c r="BB94" s="19"/>
    </row>
    <row r="95" spans="1:54" x14ac:dyDescent="0.2">
      <c r="A95" s="17">
        <v>2000</v>
      </c>
      <c r="B95" s="17">
        <v>4</v>
      </c>
      <c r="C95" s="18">
        <v>129438.260445151</v>
      </c>
      <c r="D95" s="19">
        <v>1.48608468652482E-2</v>
      </c>
      <c r="E95" s="18">
        <v>124840.13233004999</v>
      </c>
      <c r="F95" s="19">
        <v>1.50093405587106E-2</v>
      </c>
      <c r="G95" s="18">
        <v>1086.57165386415</v>
      </c>
      <c r="H95" s="19">
        <v>-2.2829101774375801E-2</v>
      </c>
      <c r="I95" s="18">
        <v>244.55056575076799</v>
      </c>
      <c r="J95" s="19">
        <v>8.3378956315427499E-4</v>
      </c>
      <c r="K95" s="18">
        <v>21776.552241687099</v>
      </c>
      <c r="L95" s="19">
        <v>3.32941302404701E-2</v>
      </c>
      <c r="M95" s="18">
        <v>2687.24134519277</v>
      </c>
      <c r="N95" s="19">
        <v>4.4360251891068202E-2</v>
      </c>
      <c r="O95" s="18">
        <v>4503.2422644298304</v>
      </c>
      <c r="P95" s="19">
        <v>0.100834531407977</v>
      </c>
      <c r="Q95" s="18">
        <v>370.25486449492001</v>
      </c>
      <c r="R95" s="19">
        <v>1.91287146241081E-3</v>
      </c>
      <c r="S95" s="18">
        <v>7218.52691014213</v>
      </c>
      <c r="T95" s="19">
        <v>1.172229523303E-2</v>
      </c>
      <c r="U95" s="18">
        <v>14906.123914296601</v>
      </c>
      <c r="V95" s="19">
        <v>1.51017318725399E-2</v>
      </c>
      <c r="W95" s="18">
        <v>4633.2163878565098</v>
      </c>
      <c r="X95" s="19">
        <v>1.50538849034547E-2</v>
      </c>
      <c r="Y95" s="18">
        <v>11247.9571254031</v>
      </c>
      <c r="Z95" s="19">
        <v>-2.84121712245899E-3</v>
      </c>
      <c r="AA95" s="18">
        <v>3621.9765578167498</v>
      </c>
      <c r="AB95" s="19">
        <v>-2.3760089777673499E-3</v>
      </c>
      <c r="AC95" s="18">
        <v>8274.7917778419906</v>
      </c>
      <c r="AD95" s="19">
        <v>4.1506400447317597E-3</v>
      </c>
      <c r="AE95" s="18">
        <v>4117.9939562385298</v>
      </c>
      <c r="AF95" s="19">
        <v>1.71537988198367E-2</v>
      </c>
      <c r="AG95" s="18">
        <v>23997.008735539901</v>
      </c>
      <c r="AH95" s="19">
        <v>1.1562579467606599E-2</v>
      </c>
      <c r="AI95" s="18">
        <v>13428.2562451884</v>
      </c>
      <c r="AJ95" s="19">
        <v>6.3826903198931396E-3</v>
      </c>
      <c r="AK95" s="18">
        <v>1104.5591940684501</v>
      </c>
      <c r="AL95" s="19">
        <v>5.21661091090375E-3</v>
      </c>
      <c r="AM95" s="18">
        <v>8103.4264690623604</v>
      </c>
      <c r="AN95" s="19">
        <v>1.3918476344002799E-2</v>
      </c>
      <c r="AO95" s="18">
        <v>851.28483516910796</v>
      </c>
      <c r="AP95" s="19">
        <v>-8.9775144107124803E-3</v>
      </c>
      <c r="AQ95" s="18">
        <v>1798.87728655826</v>
      </c>
      <c r="AR95" s="19">
        <v>-1.18709511164761E-3</v>
      </c>
      <c r="AS95" s="18">
        <v>432.353151126868</v>
      </c>
      <c r="AT95" s="19">
        <v>5.3687509164697103E-3</v>
      </c>
      <c r="AU95" s="18">
        <v>4507.8603821547404</v>
      </c>
      <c r="AV95" s="19">
        <v>1.1573587232161399E-2</v>
      </c>
      <c r="AW95" s="18">
        <v>7088.6880199948801</v>
      </c>
      <c r="AX95" s="19">
        <v>1.2948951591794201E-2</v>
      </c>
      <c r="AY95" s="18">
        <v>-2501.3501901407599</v>
      </c>
      <c r="AZ95" s="19">
        <v>1.6204023837952199E-2</v>
      </c>
      <c r="BA95" s="18"/>
      <c r="BB95" s="19"/>
    </row>
    <row r="96" spans="1:54" x14ac:dyDescent="0.2">
      <c r="A96" s="17">
        <v>2001</v>
      </c>
      <c r="B96" s="17">
        <v>1</v>
      </c>
      <c r="C96" s="18">
        <v>129401.331245586</v>
      </c>
      <c r="D96" s="19">
        <v>-2.8530358363565401E-4</v>
      </c>
      <c r="E96" s="18">
        <v>124907.47528999</v>
      </c>
      <c r="F96" s="19">
        <v>5.3943358344343796E-4</v>
      </c>
      <c r="G96" s="18">
        <v>1040.22591731784</v>
      </c>
      <c r="H96" s="19">
        <v>-4.2653180194318303E-2</v>
      </c>
      <c r="I96" s="18">
        <v>245.70612300336401</v>
      </c>
      <c r="J96" s="19">
        <v>4.7252282939886899E-3</v>
      </c>
      <c r="K96" s="18">
        <v>22153.443575790901</v>
      </c>
      <c r="L96" s="19">
        <v>1.7307208685788202E-2</v>
      </c>
      <c r="M96" s="18">
        <v>2862.3404326554801</v>
      </c>
      <c r="N96" s="19">
        <v>6.5159420003695998E-2</v>
      </c>
      <c r="O96" s="18">
        <v>4592.87096440608</v>
      </c>
      <c r="P96" s="19">
        <v>1.99031486012211E-2</v>
      </c>
      <c r="Q96" s="18">
        <v>369.92704943993101</v>
      </c>
      <c r="R96" s="19">
        <v>-8.8537676725974901E-4</v>
      </c>
      <c r="S96" s="18">
        <v>7158.14446550722</v>
      </c>
      <c r="T96" s="19">
        <v>-8.3649261665946807E-3</v>
      </c>
      <c r="U96" s="18">
        <v>14878.572116948</v>
      </c>
      <c r="V96" s="19">
        <v>-1.84835424064866E-3</v>
      </c>
      <c r="W96" s="18">
        <v>4710.2058249966003</v>
      </c>
      <c r="X96" s="19">
        <v>1.66168446917083E-2</v>
      </c>
      <c r="Y96" s="18">
        <v>11428.4074605323</v>
      </c>
      <c r="Z96" s="19">
        <v>1.6042943008885799E-2</v>
      </c>
      <c r="AA96" s="18">
        <v>3724.41397985806</v>
      </c>
      <c r="AB96" s="19">
        <v>2.8282188028035098E-2</v>
      </c>
      <c r="AC96" s="18">
        <v>7239.5180250251096</v>
      </c>
      <c r="AD96" s="19">
        <v>-0.12511175877429301</v>
      </c>
      <c r="AE96" s="18">
        <v>4171.9685642118302</v>
      </c>
      <c r="AF96" s="19">
        <v>1.31070148589063E-2</v>
      </c>
      <c r="AG96" s="18">
        <v>24404.200260036701</v>
      </c>
      <c r="AH96" s="19">
        <v>1.69684283980658E-2</v>
      </c>
      <c r="AI96" s="18">
        <v>13583.3891304151</v>
      </c>
      <c r="AJ96" s="19">
        <v>1.1552720054944799E-2</v>
      </c>
      <c r="AK96" s="18">
        <v>1111.94495519464</v>
      </c>
      <c r="AL96" s="19">
        <v>6.6866141406067801E-3</v>
      </c>
      <c r="AM96" s="18">
        <v>8366.0883108276394</v>
      </c>
      <c r="AN96" s="19">
        <v>3.2413676210684098E-2</v>
      </c>
      <c r="AO96" s="18">
        <v>843.43417535852404</v>
      </c>
      <c r="AP96" s="19">
        <v>-9.2221304623902895E-3</v>
      </c>
      <c r="AQ96" s="18">
        <v>1811.9484627720501</v>
      </c>
      <c r="AR96" s="19">
        <v>7.2662967682466401E-3</v>
      </c>
      <c r="AS96" s="18">
        <v>434.989982994527</v>
      </c>
      <c r="AT96" s="19">
        <v>6.0987918343737802E-3</v>
      </c>
      <c r="AU96" s="18">
        <v>4425.9015400361604</v>
      </c>
      <c r="AV96" s="19">
        <v>-1.8181317780610801E-2</v>
      </c>
      <c r="AW96" s="18">
        <v>7047.29115732837</v>
      </c>
      <c r="AX96" s="19">
        <v>-5.8398482977030097E-3</v>
      </c>
      <c r="AY96" s="18">
        <v>-2559.6259646211702</v>
      </c>
      <c r="AZ96" s="19">
        <v>2.3297727247509399E-2</v>
      </c>
      <c r="BA96" s="18"/>
      <c r="BB96" s="19"/>
    </row>
    <row r="97" spans="1:54" x14ac:dyDescent="0.2">
      <c r="A97" s="17">
        <v>2001</v>
      </c>
      <c r="B97" s="17">
        <v>2</v>
      </c>
      <c r="C97" s="18">
        <v>129918.810228271</v>
      </c>
      <c r="D97" s="19">
        <v>3.9990236398959001E-3</v>
      </c>
      <c r="E97" s="18">
        <v>125504.56727276801</v>
      </c>
      <c r="F97" s="19">
        <v>4.78027421010174E-3</v>
      </c>
      <c r="G97" s="18">
        <v>1018.66268608459</v>
      </c>
      <c r="H97" s="19">
        <v>-2.07293731815947E-2</v>
      </c>
      <c r="I97" s="18">
        <v>246.766326459434</v>
      </c>
      <c r="J97" s="19">
        <v>4.3149248505101002E-3</v>
      </c>
      <c r="K97" s="18">
        <v>22460.344247002398</v>
      </c>
      <c r="L97" s="19">
        <v>1.3853407040829199E-2</v>
      </c>
      <c r="M97" s="18">
        <v>3002.1595028213901</v>
      </c>
      <c r="N97" s="19">
        <v>4.8847812989244503E-2</v>
      </c>
      <c r="O97" s="18">
        <v>4639.6744979026198</v>
      </c>
      <c r="P97" s="19">
        <v>1.0190474293585E-2</v>
      </c>
      <c r="Q97" s="18">
        <v>368.690964816421</v>
      </c>
      <c r="R97" s="19">
        <v>-3.3414280609693802E-3</v>
      </c>
      <c r="S97" s="18">
        <v>7124.0876496843002</v>
      </c>
      <c r="T97" s="19">
        <v>-4.7577715128589403E-3</v>
      </c>
      <c r="U97" s="18">
        <v>14985.752727908501</v>
      </c>
      <c r="V97" s="19">
        <v>7.2036893136042703E-3</v>
      </c>
      <c r="W97" s="18">
        <v>4780.9313939010499</v>
      </c>
      <c r="X97" s="19">
        <v>1.5015388187309599E-2</v>
      </c>
      <c r="Y97" s="18">
        <v>11413.1626000329</v>
      </c>
      <c r="Z97" s="19">
        <v>-1.33394443207235E-3</v>
      </c>
      <c r="AA97" s="18">
        <v>3688.3709994803198</v>
      </c>
      <c r="AB97" s="19">
        <v>-9.6774903575862492E-3</v>
      </c>
      <c r="AC97" s="18">
        <v>7227.1056690220103</v>
      </c>
      <c r="AD97" s="19">
        <v>-1.71452795064508E-3</v>
      </c>
      <c r="AE97" s="18">
        <v>4201.28387615666</v>
      </c>
      <c r="AF97" s="19">
        <v>7.0267336614895396E-3</v>
      </c>
      <c r="AG97" s="18">
        <v>24787.278620371799</v>
      </c>
      <c r="AH97" s="19">
        <v>1.56972306510057E-2</v>
      </c>
      <c r="AI97" s="18">
        <v>13494.434573652799</v>
      </c>
      <c r="AJ97" s="19">
        <v>-6.5487748240304899E-3</v>
      </c>
      <c r="AK97" s="18">
        <v>1117.9012831810701</v>
      </c>
      <c r="AL97" s="19">
        <v>5.3566752190363802E-3</v>
      </c>
      <c r="AM97" s="18">
        <v>8310.5752427082898</v>
      </c>
      <c r="AN97" s="19">
        <v>-6.6354867480304903E-3</v>
      </c>
      <c r="AO97" s="18">
        <v>829.09383403815195</v>
      </c>
      <c r="AP97" s="19">
        <v>-1.7002324235055301E-2</v>
      </c>
      <c r="AQ97" s="18">
        <v>1828.8815521353899</v>
      </c>
      <c r="AR97" s="19">
        <v>9.3452378537484098E-3</v>
      </c>
      <c r="AS97" s="18">
        <v>436.94017481363301</v>
      </c>
      <c r="AT97" s="19">
        <v>4.4833028238500097E-3</v>
      </c>
      <c r="AU97" s="18">
        <v>4367.1228528225301</v>
      </c>
      <c r="AV97" s="19">
        <v>-1.32806133805554E-2</v>
      </c>
      <c r="AW97" s="18">
        <v>7027.6999635310103</v>
      </c>
      <c r="AX97" s="19">
        <v>-2.7799608899346001E-3</v>
      </c>
      <c r="AY97" s="18">
        <v>-2613.3928943003698</v>
      </c>
      <c r="AZ97" s="19">
        <v>2.1005776008824899E-2</v>
      </c>
      <c r="BA97" s="18"/>
      <c r="BB97" s="19"/>
    </row>
    <row r="98" spans="1:54" x14ac:dyDescent="0.2">
      <c r="A98" s="17">
        <v>2001</v>
      </c>
      <c r="B98" s="17">
        <v>3</v>
      </c>
      <c r="C98" s="18">
        <v>129976.735156321</v>
      </c>
      <c r="D98" s="19">
        <v>4.45854822312519E-4</v>
      </c>
      <c r="E98" s="18">
        <v>125661.08575719201</v>
      </c>
      <c r="F98" s="19">
        <v>1.24711385271437E-3</v>
      </c>
      <c r="G98" s="18">
        <v>1014.2345347298</v>
      </c>
      <c r="H98" s="19">
        <v>-4.3470242066180297E-3</v>
      </c>
      <c r="I98" s="18">
        <v>248.148550424691</v>
      </c>
      <c r="J98" s="19">
        <v>5.6013475788561102E-3</v>
      </c>
      <c r="K98" s="18">
        <v>22345.527486770701</v>
      </c>
      <c r="L98" s="19">
        <v>-5.11197686772047E-3</v>
      </c>
      <c r="M98" s="18">
        <v>3049.2404326310598</v>
      </c>
      <c r="N98" s="19">
        <v>1.5682354573574302E-2</v>
      </c>
      <c r="O98" s="18">
        <v>4484.5192890778499</v>
      </c>
      <c r="P98" s="19">
        <v>-3.3440968519429501E-2</v>
      </c>
      <c r="Q98" s="18">
        <v>370.51224169541098</v>
      </c>
      <c r="R98" s="19">
        <v>4.9398467898367198E-3</v>
      </c>
      <c r="S98" s="18">
        <v>7159.3181654966302</v>
      </c>
      <c r="T98" s="19">
        <v>4.9452670355469904E-3</v>
      </c>
      <c r="U98" s="18">
        <v>15144.829941465499</v>
      </c>
      <c r="V98" s="19">
        <v>1.06152301085731E-2</v>
      </c>
      <c r="W98" s="18">
        <v>4832.2729005063802</v>
      </c>
      <c r="X98" s="19">
        <v>1.07388084821365E-2</v>
      </c>
      <c r="Y98" s="18">
        <v>11428.297092463799</v>
      </c>
      <c r="Z98" s="19">
        <v>1.32605597250901E-3</v>
      </c>
      <c r="AA98" s="18">
        <v>3684.9504286234301</v>
      </c>
      <c r="AB98" s="19">
        <v>-9.2739338243885705E-4</v>
      </c>
      <c r="AC98" s="18">
        <v>7249.1308328150399</v>
      </c>
      <c r="AD98" s="19">
        <v>3.04757738460015E-3</v>
      </c>
      <c r="AE98" s="18">
        <v>4205.6182744392299</v>
      </c>
      <c r="AF98" s="19">
        <v>1.0316842209063799E-3</v>
      </c>
      <c r="AG98" s="18">
        <v>24694.1648477036</v>
      </c>
      <c r="AH98" s="19">
        <v>-3.7565145449909298E-3</v>
      </c>
      <c r="AI98" s="18">
        <v>13589.9663043986</v>
      </c>
      <c r="AJ98" s="19">
        <v>7.0793429857551899E-3</v>
      </c>
      <c r="AK98" s="18">
        <v>1122.4337045176101</v>
      </c>
      <c r="AL98" s="19">
        <v>4.0544021236308403E-3</v>
      </c>
      <c r="AM98" s="18">
        <v>8400.9195385229596</v>
      </c>
      <c r="AN98" s="19">
        <v>1.0871003892774201E-2</v>
      </c>
      <c r="AO98" s="18">
        <v>840.30864345394696</v>
      </c>
      <c r="AP98" s="19">
        <v>1.3526586443386E-2</v>
      </c>
      <c r="AQ98" s="18">
        <v>1845.79739295593</v>
      </c>
      <c r="AR98" s="19">
        <v>9.2492817814164904E-3</v>
      </c>
      <c r="AS98" s="18">
        <v>438.31576647763899</v>
      </c>
      <c r="AT98" s="19">
        <v>3.1482380044212102E-3</v>
      </c>
      <c r="AU98" s="18">
        <v>4290.2583720428402</v>
      </c>
      <c r="AV98" s="19">
        <v>-1.76007141017369E-2</v>
      </c>
      <c r="AW98" s="18">
        <v>6984.3287866867804</v>
      </c>
      <c r="AX98" s="19">
        <v>-6.1714610853198498E-3</v>
      </c>
      <c r="AY98" s="18">
        <v>-2662.6509791783801</v>
      </c>
      <c r="AZ98" s="19">
        <v>1.8848327392881201E-2</v>
      </c>
      <c r="BA98" s="18"/>
      <c r="BB98" s="19"/>
    </row>
    <row r="99" spans="1:54" x14ac:dyDescent="0.2">
      <c r="A99" s="17">
        <v>2001</v>
      </c>
      <c r="B99" s="17">
        <v>4</v>
      </c>
      <c r="C99" s="18">
        <v>129447.48815833</v>
      </c>
      <c r="D99" s="19">
        <v>-4.0718594551142403E-3</v>
      </c>
      <c r="E99" s="18">
        <v>125234.64800774799</v>
      </c>
      <c r="F99" s="19">
        <v>-3.3935545509126098E-3</v>
      </c>
      <c r="G99" s="18">
        <v>1030.75349407011</v>
      </c>
      <c r="H99" s="19">
        <v>1.62871197683143E-2</v>
      </c>
      <c r="I99" s="18">
        <v>249.647055542434</v>
      </c>
      <c r="J99" s="19">
        <v>6.0387421775354201E-3</v>
      </c>
      <c r="K99" s="18">
        <v>22246.220655337998</v>
      </c>
      <c r="L99" s="19">
        <v>-4.4441480064164596E-3</v>
      </c>
      <c r="M99" s="18">
        <v>3123.8500712703099</v>
      </c>
      <c r="N99" s="19">
        <v>2.4468270143876099E-2</v>
      </c>
      <c r="O99" s="18">
        <v>4062.1001183542999</v>
      </c>
      <c r="P99" s="19">
        <v>-9.4194972413736006E-2</v>
      </c>
      <c r="Q99" s="18">
        <v>376.35585133062398</v>
      </c>
      <c r="R99" s="19">
        <v>1.57717046229662E-2</v>
      </c>
      <c r="S99" s="18">
        <v>7157.2986963412004</v>
      </c>
      <c r="T99" s="19">
        <v>-2.8207562630233601E-4</v>
      </c>
      <c r="U99" s="18">
        <v>15105.5566560025</v>
      </c>
      <c r="V99" s="19">
        <v>-2.59318101389916E-3</v>
      </c>
      <c r="W99" s="18">
        <v>4854.0019279442204</v>
      </c>
      <c r="X99" s="19">
        <v>4.4966474131784596E-3</v>
      </c>
      <c r="Y99" s="18">
        <v>11383.234236935299</v>
      </c>
      <c r="Z99" s="19">
        <v>-3.94309451040065E-3</v>
      </c>
      <c r="AA99" s="18">
        <v>3681.79778452962</v>
      </c>
      <c r="AB99" s="19">
        <v>-8.5554586279423795E-4</v>
      </c>
      <c r="AC99" s="18">
        <v>7270.405403105</v>
      </c>
      <c r="AD99" s="19">
        <v>2.93477532418884E-3</v>
      </c>
      <c r="AE99" s="18">
        <v>4184.3105132737801</v>
      </c>
      <c r="AF99" s="19">
        <v>-5.0664990912175903E-3</v>
      </c>
      <c r="AG99" s="18">
        <v>24461.794905663701</v>
      </c>
      <c r="AH99" s="19">
        <v>-9.4099129682266892E-3</v>
      </c>
      <c r="AI99" s="18">
        <v>13655.143962315</v>
      </c>
      <c r="AJ99" s="19">
        <v>4.79601320978285E-3</v>
      </c>
      <c r="AK99" s="18">
        <v>1125.5464245436399</v>
      </c>
      <c r="AL99" s="19">
        <v>2.7731883081463199E-3</v>
      </c>
      <c r="AM99" s="18">
        <v>8516.60672690092</v>
      </c>
      <c r="AN99" s="19">
        <v>1.37707768593023E-2</v>
      </c>
      <c r="AO99" s="18">
        <v>872.91456707194402</v>
      </c>
      <c r="AP99" s="19">
        <v>3.8802318495708699E-2</v>
      </c>
      <c r="AQ99" s="18">
        <v>1876.1986949485299</v>
      </c>
      <c r="AR99" s="19">
        <v>1.6470552027334901E-2</v>
      </c>
      <c r="AS99" s="18">
        <v>439.57671752759097</v>
      </c>
      <c r="AT99" s="19">
        <v>2.8768097029341399E-3</v>
      </c>
      <c r="AU99" s="18">
        <v>4205.9879833756504</v>
      </c>
      <c r="AV99" s="19">
        <v>-1.9642264255302098E-2</v>
      </c>
      <c r="AW99" s="18">
        <v>6928.9749079005496</v>
      </c>
      <c r="AX99" s="19">
        <v>-7.9254400067384507E-3</v>
      </c>
      <c r="AY99" s="18">
        <v>-2707.4002192551802</v>
      </c>
      <c r="AZ99" s="19">
        <v>1.6806273306840602E-2</v>
      </c>
      <c r="BA99" s="18"/>
      <c r="BB99" s="19"/>
    </row>
    <row r="100" spans="1:54" x14ac:dyDescent="0.2">
      <c r="A100" s="17">
        <v>2002</v>
      </c>
      <c r="B100" s="17">
        <v>1</v>
      </c>
      <c r="C100" s="18">
        <v>129536.497329035</v>
      </c>
      <c r="D100" s="19">
        <v>6.8760832652858795E-4</v>
      </c>
      <c r="E100" s="18">
        <v>125416.209831735</v>
      </c>
      <c r="F100" s="19">
        <v>1.4497731009317501E-3</v>
      </c>
      <c r="G100" s="18">
        <v>1069.93443544449</v>
      </c>
      <c r="H100" s="19">
        <v>3.8011941361135497E-2</v>
      </c>
      <c r="I100" s="18">
        <v>250.01532024168799</v>
      </c>
      <c r="J100" s="19">
        <v>1.47514136889626E-3</v>
      </c>
      <c r="K100" s="18">
        <v>22510.494346879001</v>
      </c>
      <c r="L100" s="19">
        <v>1.18794871108838E-2</v>
      </c>
      <c r="M100" s="18">
        <v>3308.8836725413898</v>
      </c>
      <c r="N100" s="19">
        <v>5.9232548633755697E-2</v>
      </c>
      <c r="O100" s="18">
        <v>3833.2516617564202</v>
      </c>
      <c r="P100" s="19">
        <v>-5.63374732109257E-2</v>
      </c>
      <c r="Q100" s="18">
        <v>376.79569488253998</v>
      </c>
      <c r="R100" s="19">
        <v>1.1686906165024899E-3</v>
      </c>
      <c r="S100" s="18">
        <v>7351.0453669819499</v>
      </c>
      <c r="T100" s="19">
        <v>2.7069803687219202E-2</v>
      </c>
      <c r="U100" s="18">
        <v>15201.8514312589</v>
      </c>
      <c r="V100" s="19">
        <v>6.3747915716905199E-3</v>
      </c>
      <c r="W100" s="18">
        <v>4808.71906700831</v>
      </c>
      <c r="X100" s="19">
        <v>-9.3289746498069794E-3</v>
      </c>
      <c r="Y100" s="18">
        <v>11580.083796864599</v>
      </c>
      <c r="Z100" s="19">
        <v>1.72929376512834E-2</v>
      </c>
      <c r="AA100" s="18">
        <v>3606.04856336787</v>
      </c>
      <c r="AB100" s="19">
        <v>-2.0573976517676E-2</v>
      </c>
      <c r="AC100" s="18">
        <v>7048.2401791360498</v>
      </c>
      <c r="AD100" s="19">
        <v>-3.05574739854345E-2</v>
      </c>
      <c r="AE100" s="18">
        <v>4136.3507287516704</v>
      </c>
      <c r="AF100" s="19">
        <v>-1.1461812972524601E-2</v>
      </c>
      <c r="AG100" s="18">
        <v>24109.468255471402</v>
      </c>
      <c r="AH100" s="19">
        <v>-1.44031397348841E-2</v>
      </c>
      <c r="AI100" s="18">
        <v>13786.3945500507</v>
      </c>
      <c r="AJ100" s="19">
        <v>9.6118054923421993E-3</v>
      </c>
      <c r="AK100" s="18">
        <v>1127.2423313499201</v>
      </c>
      <c r="AL100" s="19">
        <v>1.50674087652081E-3</v>
      </c>
      <c r="AM100" s="18">
        <v>8574.3942637880791</v>
      </c>
      <c r="AN100" s="19">
        <v>6.7852771344518699E-3</v>
      </c>
      <c r="AO100" s="18">
        <v>910.631589604488</v>
      </c>
      <c r="AP100" s="19">
        <v>4.3208148833006298E-2</v>
      </c>
      <c r="AQ100" s="18">
        <v>1901.6515209131501</v>
      </c>
      <c r="AR100" s="19">
        <v>1.3566167609619701E-2</v>
      </c>
      <c r="AS100" s="18">
        <v>439.48144718998998</v>
      </c>
      <c r="AT100" s="19">
        <v>-2.16731991942054E-4</v>
      </c>
      <c r="AU100" s="18">
        <v>4128.5851306345603</v>
      </c>
      <c r="AV100" s="19">
        <v>-1.8403013286541599E-2</v>
      </c>
      <c r="AW100" s="18">
        <v>6881.4301024510896</v>
      </c>
      <c r="AX100" s="19">
        <v>-6.8617372816942596E-3</v>
      </c>
      <c r="AY100" s="18">
        <v>-2747.6406145307701</v>
      </c>
      <c r="AZ100" s="19">
        <v>1.4863112955892301E-2</v>
      </c>
      <c r="BA100" s="18"/>
      <c r="BB100" s="19"/>
    </row>
    <row r="101" spans="1:54" x14ac:dyDescent="0.2">
      <c r="A101" s="17">
        <v>2002</v>
      </c>
      <c r="B101" s="17">
        <v>2</v>
      </c>
      <c r="C101" s="18">
        <v>129812.954916338</v>
      </c>
      <c r="D101" s="19">
        <v>2.1342061349742801E-3</v>
      </c>
      <c r="E101" s="18">
        <v>125746.01451946401</v>
      </c>
      <c r="F101" s="19">
        <v>2.6296815074513501E-3</v>
      </c>
      <c r="G101" s="18">
        <v>1079.62256759913</v>
      </c>
      <c r="H101" s="19">
        <v>9.0548839570889807E-3</v>
      </c>
      <c r="I101" s="18">
        <v>248.18186810075599</v>
      </c>
      <c r="J101" s="19">
        <v>-7.3333591683891796E-3</v>
      </c>
      <c r="K101" s="18">
        <v>22874.181354537301</v>
      </c>
      <c r="L101" s="19">
        <v>1.6156331444972E-2</v>
      </c>
      <c r="M101" s="18">
        <v>3470.1578029460402</v>
      </c>
      <c r="N101" s="19">
        <v>4.8739740155562303E-2</v>
      </c>
      <c r="O101" s="18">
        <v>3856.2365863076202</v>
      </c>
      <c r="P101" s="19">
        <v>5.9961950269324903E-3</v>
      </c>
      <c r="Q101" s="18">
        <v>379.76081814515402</v>
      </c>
      <c r="R101" s="19">
        <v>7.8693130067162293E-3</v>
      </c>
      <c r="S101" s="18">
        <v>7447.0280333478904</v>
      </c>
      <c r="T101" s="19">
        <v>1.30570091156099E-2</v>
      </c>
      <c r="U101" s="18">
        <v>15480.6754716502</v>
      </c>
      <c r="V101" s="19">
        <v>1.83414527929113E-2</v>
      </c>
      <c r="W101" s="18">
        <v>4764.37666915108</v>
      </c>
      <c r="X101" s="19">
        <v>-9.22124940952662E-3</v>
      </c>
      <c r="Y101" s="18">
        <v>11603.274464849301</v>
      </c>
      <c r="Z101" s="19">
        <v>2.00263386616761E-3</v>
      </c>
      <c r="AA101" s="18">
        <v>3567.2769589364402</v>
      </c>
      <c r="AB101" s="19">
        <v>-1.07518253706543E-2</v>
      </c>
      <c r="AC101" s="18">
        <v>6808.0818944474804</v>
      </c>
      <c r="AD101" s="19">
        <v>-3.40735103493605E-2</v>
      </c>
      <c r="AE101" s="18">
        <v>4128.7243799033904</v>
      </c>
      <c r="AF101" s="19">
        <v>-1.8437384420190201E-3</v>
      </c>
      <c r="AG101" s="18">
        <v>23690.2499429116</v>
      </c>
      <c r="AH101" s="19">
        <v>-1.7388119394321101E-2</v>
      </c>
      <c r="AI101" s="18">
        <v>13838.699298585299</v>
      </c>
      <c r="AJ101" s="19">
        <v>3.79393962248509E-3</v>
      </c>
      <c r="AK101" s="18">
        <v>1123.4725568594399</v>
      </c>
      <c r="AL101" s="19">
        <v>-3.34424496458641E-3</v>
      </c>
      <c r="AM101" s="18">
        <v>8631.7553461873194</v>
      </c>
      <c r="AN101" s="19">
        <v>6.6898116222029501E-3</v>
      </c>
      <c r="AO101" s="18">
        <v>945.40109052438197</v>
      </c>
      <c r="AP101" s="19">
        <v>3.8181742558475E-2</v>
      </c>
      <c r="AQ101" s="18">
        <v>1942.78680704207</v>
      </c>
      <c r="AR101" s="19">
        <v>2.16313481605537E-2</v>
      </c>
      <c r="AS101" s="18">
        <v>439.48820454631198</v>
      </c>
      <c r="AT101" s="19">
        <v>1.5375748770862798E-5</v>
      </c>
      <c r="AU101" s="18">
        <v>4087.23696054934</v>
      </c>
      <c r="AV101" s="19">
        <v>-1.0015094463817299E-2</v>
      </c>
      <c r="AW101" s="18">
        <v>6867.2042444588396</v>
      </c>
      <c r="AX101" s="19">
        <v>-2.0672822044908198E-3</v>
      </c>
      <c r="AY101" s="18">
        <v>-2783.66542647197</v>
      </c>
      <c r="AZ101" s="19">
        <v>1.3111180461769401E-2</v>
      </c>
      <c r="BA101" s="18"/>
      <c r="BB101" s="19"/>
    </row>
    <row r="102" spans="1:54" x14ac:dyDescent="0.2">
      <c r="A102" s="17">
        <v>2002</v>
      </c>
      <c r="B102" s="17">
        <v>3</v>
      </c>
      <c r="C102" s="18">
        <v>129749.294447867</v>
      </c>
      <c r="D102" s="19">
        <v>-4.9040150508894399E-4</v>
      </c>
      <c r="E102" s="18">
        <v>125720.750426948</v>
      </c>
      <c r="F102" s="19">
        <v>-2.0091366404539901E-4</v>
      </c>
      <c r="G102" s="18">
        <v>1059.92014457154</v>
      </c>
      <c r="H102" s="19">
        <v>-1.8249361970455999E-2</v>
      </c>
      <c r="I102" s="18">
        <v>244.41708659470001</v>
      </c>
      <c r="J102" s="19">
        <v>-1.5169446240642001E-2</v>
      </c>
      <c r="K102" s="18">
        <v>22969.161100348701</v>
      </c>
      <c r="L102" s="19">
        <v>4.1522686359460898E-3</v>
      </c>
      <c r="M102" s="18">
        <v>3538.9389668194599</v>
      </c>
      <c r="N102" s="19">
        <v>1.9820759682752001E-2</v>
      </c>
      <c r="O102" s="18">
        <v>3747.1493385963399</v>
      </c>
      <c r="P102" s="19">
        <v>-2.82885256829454E-2</v>
      </c>
      <c r="Q102" s="18">
        <v>376.94993413007001</v>
      </c>
      <c r="R102" s="19">
        <v>-7.4017220333926197E-3</v>
      </c>
      <c r="S102" s="18">
        <v>7494.5888705690304</v>
      </c>
      <c r="T102" s="19">
        <v>6.3865527305877502E-3</v>
      </c>
      <c r="U102" s="18">
        <v>15537.1367909238</v>
      </c>
      <c r="V102" s="19">
        <v>3.64721289952996E-3</v>
      </c>
      <c r="W102" s="18">
        <v>4796.4474110554302</v>
      </c>
      <c r="X102" s="19">
        <v>6.73136154662157E-3</v>
      </c>
      <c r="Y102" s="18">
        <v>11653.382486800099</v>
      </c>
      <c r="Z102" s="19">
        <v>4.3184380497618396E-3</v>
      </c>
      <c r="AA102" s="18">
        <v>3484.8470685930101</v>
      </c>
      <c r="AB102" s="19">
        <v>-2.3107230330668201E-2</v>
      </c>
      <c r="AC102" s="18">
        <v>6732.8698088167603</v>
      </c>
      <c r="AD102" s="19">
        <v>-1.1047470755612999E-2</v>
      </c>
      <c r="AE102" s="18">
        <v>4160.6076085383602</v>
      </c>
      <c r="AF102" s="19">
        <v>7.72229524212253E-3</v>
      </c>
      <c r="AG102" s="18">
        <v>23442.2840937699</v>
      </c>
      <c r="AH102" s="19">
        <v>-1.0467000126180201E-2</v>
      </c>
      <c r="AI102" s="18">
        <v>13923.3537249336</v>
      </c>
      <c r="AJ102" s="19">
        <v>6.1172242074036803E-3</v>
      </c>
      <c r="AK102" s="18">
        <v>1114.23360334328</v>
      </c>
      <c r="AL102" s="19">
        <v>-8.2235684883906791E-3</v>
      </c>
      <c r="AM102" s="18">
        <v>8688.0052230619203</v>
      </c>
      <c r="AN102" s="19">
        <v>6.5166208515685699E-3</v>
      </c>
      <c r="AO102" s="18">
        <v>965.34346684573802</v>
      </c>
      <c r="AP102" s="19">
        <v>2.10940906682207E-2</v>
      </c>
      <c r="AQ102" s="18">
        <v>1961.24639023906</v>
      </c>
      <c r="AR102" s="19">
        <v>9.5016000366485703E-3</v>
      </c>
      <c r="AS102" s="18">
        <v>439.35117057579998</v>
      </c>
      <c r="AT102" s="19">
        <v>-3.1180352303949999E-4</v>
      </c>
      <c r="AU102" s="18">
        <v>4055.8492216936202</v>
      </c>
      <c r="AV102" s="19">
        <v>-7.6794517075176004E-3</v>
      </c>
      <c r="AW102" s="18">
        <v>6860.2462257813604</v>
      </c>
      <c r="AX102" s="19">
        <v>-1.0132243675584601E-3</v>
      </c>
      <c r="AY102" s="18">
        <v>-2815.47465507877</v>
      </c>
      <c r="AZ102" s="19">
        <v>1.1427101944185799E-2</v>
      </c>
      <c r="BA102" s="18"/>
      <c r="BB102" s="19"/>
    </row>
    <row r="103" spans="1:54" x14ac:dyDescent="0.2">
      <c r="A103" s="17">
        <v>2002</v>
      </c>
      <c r="B103" s="17">
        <v>4</v>
      </c>
      <c r="C103" s="18">
        <v>129221.261243517</v>
      </c>
      <c r="D103" s="19">
        <v>-4.0696422018868797E-3</v>
      </c>
      <c r="E103" s="18">
        <v>125217.66346292599</v>
      </c>
      <c r="F103" s="19">
        <v>-4.0016223440695296E-3</v>
      </c>
      <c r="G103" s="18">
        <v>1007.46110783292</v>
      </c>
      <c r="H103" s="19">
        <v>-4.9493385900146999E-2</v>
      </c>
      <c r="I103" s="18">
        <v>240.029895097349</v>
      </c>
      <c r="J103" s="19">
        <v>-1.7949610473123701E-2</v>
      </c>
      <c r="K103" s="18">
        <v>22721.536031322299</v>
      </c>
      <c r="L103" s="19">
        <v>-1.0780762429443E-2</v>
      </c>
      <c r="M103" s="18">
        <v>3502.5633057084701</v>
      </c>
      <c r="N103" s="19">
        <v>-1.0278691283472301E-2</v>
      </c>
      <c r="O103" s="18">
        <v>3705.5437837325198</v>
      </c>
      <c r="P103" s="19">
        <v>-1.1103255062529601E-2</v>
      </c>
      <c r="Q103" s="18">
        <v>375.80003703562897</v>
      </c>
      <c r="R103" s="19">
        <v>-3.0505300315136802E-3</v>
      </c>
      <c r="S103" s="18">
        <v>7582.5467054549999</v>
      </c>
      <c r="T103" s="19">
        <v>1.1736178782451701E-2</v>
      </c>
      <c r="U103" s="18">
        <v>15648.2788099961</v>
      </c>
      <c r="V103" s="19">
        <v>7.1533140608752701E-3</v>
      </c>
      <c r="W103" s="18">
        <v>4821.0449890528098</v>
      </c>
      <c r="X103" s="19">
        <v>5.1282909806713598E-3</v>
      </c>
      <c r="Y103" s="18">
        <v>11650.7274142195</v>
      </c>
      <c r="Z103" s="19">
        <v>-2.2783707507978399E-4</v>
      </c>
      <c r="AA103" s="18">
        <v>3440.2553475609502</v>
      </c>
      <c r="AB103" s="19">
        <v>-1.27958903660197E-2</v>
      </c>
      <c r="AC103" s="18">
        <v>6740.6308575130697</v>
      </c>
      <c r="AD103" s="19">
        <v>1.1527103473985001E-3</v>
      </c>
      <c r="AE103" s="18">
        <v>4231.7137091485902</v>
      </c>
      <c r="AF103" s="19">
        <v>1.7090316439432301E-2</v>
      </c>
      <c r="AG103" s="18">
        <v>22951.0532530952</v>
      </c>
      <c r="AH103" s="19">
        <v>-2.0954905192249101E-2</v>
      </c>
      <c r="AI103" s="18">
        <v>13906.9932328748</v>
      </c>
      <c r="AJ103" s="19">
        <v>-1.17503960482745E-3</v>
      </c>
      <c r="AK103" s="18">
        <v>1099.5168985765299</v>
      </c>
      <c r="AL103" s="19">
        <v>-1.3207916834129399E-2</v>
      </c>
      <c r="AM103" s="18">
        <v>8723.9830991945691</v>
      </c>
      <c r="AN103" s="19">
        <v>4.1410974336380003E-3</v>
      </c>
      <c r="AO103" s="18">
        <v>984.07900742411903</v>
      </c>
      <c r="AP103" s="19">
        <v>1.9408160123151899E-2</v>
      </c>
      <c r="AQ103" s="18">
        <v>1940.39288557482</v>
      </c>
      <c r="AR103" s="19">
        <v>-1.06327816678345E-2</v>
      </c>
      <c r="AS103" s="18">
        <v>439.62090569438902</v>
      </c>
      <c r="AT103" s="19">
        <v>6.1393968345502302E-4</v>
      </c>
      <c r="AU103" s="18">
        <v>4032.44065918565</v>
      </c>
      <c r="AV103" s="19">
        <v>-5.7715563938531798E-3</v>
      </c>
      <c r="AW103" s="18">
        <v>6858.3886422166997</v>
      </c>
      <c r="AX103" s="19">
        <v>-2.70775057268469E-4</v>
      </c>
      <c r="AY103" s="18">
        <v>-2843.0683003511799</v>
      </c>
      <c r="AZ103" s="19">
        <v>9.8007081053375095E-3</v>
      </c>
      <c r="BA103" s="18"/>
      <c r="BB103" s="19"/>
    </row>
    <row r="104" spans="1:54" x14ac:dyDescent="0.2">
      <c r="A104" s="17">
        <v>2003</v>
      </c>
      <c r="B104" s="17">
        <v>1</v>
      </c>
      <c r="C104" s="18">
        <v>128742.23490356799</v>
      </c>
      <c r="D104" s="19">
        <v>-3.7070241796038901E-3</v>
      </c>
      <c r="E104" s="18">
        <v>124738.590828207</v>
      </c>
      <c r="F104" s="19">
        <v>-3.82591897556761E-3</v>
      </c>
      <c r="G104" s="18">
        <v>911.58104351531097</v>
      </c>
      <c r="H104" s="19">
        <v>-9.5169990754136902E-2</v>
      </c>
      <c r="I104" s="18">
        <v>235.787489511785</v>
      </c>
      <c r="J104" s="19">
        <v>-1.76744883542236E-2</v>
      </c>
      <c r="K104" s="18">
        <v>22568.8234379448</v>
      </c>
      <c r="L104" s="19">
        <v>-6.7210506000560102E-3</v>
      </c>
      <c r="M104" s="18">
        <v>3540.8182973872399</v>
      </c>
      <c r="N104" s="19">
        <v>1.09219986449418E-2</v>
      </c>
      <c r="O104" s="18">
        <v>3792.0031912511599</v>
      </c>
      <c r="P104" s="19">
        <v>2.3332447965722598E-2</v>
      </c>
      <c r="Q104" s="18">
        <v>362.78719430189199</v>
      </c>
      <c r="R104" s="19">
        <v>-3.4627039519166201E-2</v>
      </c>
      <c r="S104" s="18">
        <v>7611.7530188947403</v>
      </c>
      <c r="T104" s="19">
        <v>3.8517815417780099E-3</v>
      </c>
      <c r="U104" s="18">
        <v>15818.806324617401</v>
      </c>
      <c r="V104" s="19">
        <v>1.08975253247885E-2</v>
      </c>
      <c r="W104" s="18">
        <v>4899.0406619790501</v>
      </c>
      <c r="X104" s="19">
        <v>1.6178167410456901E-2</v>
      </c>
      <c r="Y104" s="18">
        <v>11475.2936591216</v>
      </c>
      <c r="Z104" s="19">
        <v>-1.5057751233953399E-2</v>
      </c>
      <c r="AA104" s="18">
        <v>3342.7550467207602</v>
      </c>
      <c r="AB104" s="19">
        <v>-2.83410069863906E-2</v>
      </c>
      <c r="AC104" s="18">
        <v>6517.9478514358298</v>
      </c>
      <c r="AD104" s="19">
        <v>-3.3035929541970398E-2</v>
      </c>
      <c r="AE104" s="18">
        <v>4342.2892310024099</v>
      </c>
      <c r="AF104" s="19">
        <v>2.6130199123529201E-2</v>
      </c>
      <c r="AG104" s="18">
        <v>22862.9138209015</v>
      </c>
      <c r="AH104" s="19">
        <v>-3.84032188944572E-3</v>
      </c>
      <c r="AI104" s="18">
        <v>13943.213758275801</v>
      </c>
      <c r="AJ104" s="19">
        <v>2.6044828522269201E-3</v>
      </c>
      <c r="AK104" s="18">
        <v>1079.30878788467</v>
      </c>
      <c r="AL104" s="19">
        <v>-1.83790815020894E-2</v>
      </c>
      <c r="AM104" s="18">
        <v>8756.2027148195793</v>
      </c>
      <c r="AN104" s="19">
        <v>3.6932230677963998E-3</v>
      </c>
      <c r="AO104" s="18">
        <v>994.04368752335301</v>
      </c>
      <c r="AP104" s="19">
        <v>1.01258943886193E-2</v>
      </c>
      <c r="AQ104" s="18">
        <v>1922.4416452732601</v>
      </c>
      <c r="AR104" s="19">
        <v>-9.2513430836683695E-3</v>
      </c>
      <c r="AS104" s="18">
        <v>439.017156207548</v>
      </c>
      <c r="AT104" s="19">
        <v>-1.3733411651277699E-3</v>
      </c>
      <c r="AU104" s="18">
        <v>4028.93987232169</v>
      </c>
      <c r="AV104" s="19">
        <v>-8.6815582914623302E-4</v>
      </c>
      <c r="AW104" s="18">
        <v>6876.8066823414601</v>
      </c>
      <c r="AX104" s="19">
        <v>2.6854762956116701E-3</v>
      </c>
      <c r="AY104" s="18">
        <v>-2866.4463622891799</v>
      </c>
      <c r="AZ104" s="19">
        <v>8.2228281097274092E-3</v>
      </c>
      <c r="BA104" s="18"/>
      <c r="BB104" s="19"/>
    </row>
    <row r="105" spans="1:54" x14ac:dyDescent="0.2">
      <c r="A105" s="17">
        <v>2003</v>
      </c>
      <c r="B105" s="17">
        <v>2</v>
      </c>
      <c r="C105" s="18">
        <v>128349.589316581</v>
      </c>
      <c r="D105" s="19">
        <v>-3.0498584033556999E-3</v>
      </c>
      <c r="E105" s="18">
        <v>124343.68531375199</v>
      </c>
      <c r="F105" s="19">
        <v>-3.1658648044109402E-3</v>
      </c>
      <c r="G105" s="18">
        <v>876.03089591334299</v>
      </c>
      <c r="H105" s="19">
        <v>-3.8998340141954503E-2</v>
      </c>
      <c r="I105" s="18">
        <v>233.56227654336001</v>
      </c>
      <c r="J105" s="19">
        <v>-9.4373665584732702E-3</v>
      </c>
      <c r="K105" s="18">
        <v>22432.288947980702</v>
      </c>
      <c r="L105" s="19">
        <v>-6.0496946302721604E-3</v>
      </c>
      <c r="M105" s="18">
        <v>3607.59484687755</v>
      </c>
      <c r="N105" s="19">
        <v>1.8859072644191101E-2</v>
      </c>
      <c r="O105" s="18">
        <v>3515.24273135263</v>
      </c>
      <c r="P105" s="19">
        <v>-7.2985291926196696E-2</v>
      </c>
      <c r="Q105" s="18">
        <v>366.02236239465202</v>
      </c>
      <c r="R105" s="19">
        <v>8.9175366263563004E-3</v>
      </c>
      <c r="S105" s="18">
        <v>7636.9359513326099</v>
      </c>
      <c r="T105" s="19">
        <v>3.3084274247145999E-3</v>
      </c>
      <c r="U105" s="18">
        <v>15558.2542175284</v>
      </c>
      <c r="V105" s="19">
        <v>-1.6471034649656199E-2</v>
      </c>
      <c r="W105" s="18">
        <v>4907.1560573229599</v>
      </c>
      <c r="X105" s="19">
        <v>1.65652745177103E-3</v>
      </c>
      <c r="Y105" s="18">
        <v>11375.323802708301</v>
      </c>
      <c r="Z105" s="19">
        <v>-8.7117471136592996E-3</v>
      </c>
      <c r="AA105" s="18">
        <v>3224.1451948457202</v>
      </c>
      <c r="AB105" s="19">
        <v>-3.5482663317310599E-2</v>
      </c>
      <c r="AC105" s="18">
        <v>6843.2195459217401</v>
      </c>
      <c r="AD105" s="19">
        <v>4.9904003821424701E-2</v>
      </c>
      <c r="AE105" s="18">
        <v>4429.5443369970899</v>
      </c>
      <c r="AF105" s="19">
        <v>2.0094263959137899E-2</v>
      </c>
      <c r="AG105" s="18">
        <v>22715.839158200699</v>
      </c>
      <c r="AH105" s="19">
        <v>-6.43289231866473E-3</v>
      </c>
      <c r="AI105" s="18">
        <v>13985.1199364773</v>
      </c>
      <c r="AJ105" s="19">
        <v>3.00548918835708E-3</v>
      </c>
      <c r="AK105" s="18">
        <v>1058.19655051667</v>
      </c>
      <c r="AL105" s="19">
        <v>-1.9560887120514799E-2</v>
      </c>
      <c r="AM105" s="18">
        <v>8818.2916511617004</v>
      </c>
      <c r="AN105" s="19">
        <v>7.0908518640198101E-3</v>
      </c>
      <c r="AO105" s="18">
        <v>1002.26293977056</v>
      </c>
      <c r="AP105" s="19">
        <v>8.2685020290038692E-3</v>
      </c>
      <c r="AQ105" s="18">
        <v>1912.7491367892101</v>
      </c>
      <c r="AR105" s="19">
        <v>-5.0417699324595304E-3</v>
      </c>
      <c r="AS105" s="18">
        <v>438.75888151227599</v>
      </c>
      <c r="AT105" s="19">
        <v>-5.8830205521454005E-4</v>
      </c>
      <c r="AU105" s="18">
        <v>4028.6625978309698</v>
      </c>
      <c r="AV105" s="19">
        <v>-6.8820707061711896E-5</v>
      </c>
      <c r="AW105" s="18">
        <v>6891.7132369008896</v>
      </c>
      <c r="AX105" s="19">
        <v>2.1676564789443499E-3</v>
      </c>
      <c r="AY105" s="18">
        <v>-2883.6924081235602</v>
      </c>
      <c r="AZ105" s="19">
        <v>6.0165248724919403E-3</v>
      </c>
      <c r="BA105" s="18"/>
      <c r="BB105" s="19"/>
    </row>
    <row r="106" spans="1:54" x14ac:dyDescent="0.2">
      <c r="A106" s="17">
        <v>2003</v>
      </c>
      <c r="B106" s="17">
        <v>3</v>
      </c>
      <c r="C106" s="18">
        <v>129671.98056133</v>
      </c>
      <c r="D106" s="19">
        <v>1.0303042275325599E-2</v>
      </c>
      <c r="E106" s="18">
        <v>125568.727487665</v>
      </c>
      <c r="F106" s="19">
        <v>9.8520658352832004E-3</v>
      </c>
      <c r="G106" s="18">
        <v>882.11146077854005</v>
      </c>
      <c r="H106" s="19">
        <v>6.9410392870414804E-3</v>
      </c>
      <c r="I106" s="18">
        <v>233.20272657396299</v>
      </c>
      <c r="J106" s="19">
        <v>-1.5394179861534199E-3</v>
      </c>
      <c r="K106" s="18">
        <v>22794.4237886589</v>
      </c>
      <c r="L106" s="19">
        <v>1.6143463625938999E-2</v>
      </c>
      <c r="M106" s="18">
        <v>3665.1749330704301</v>
      </c>
      <c r="N106" s="19">
        <v>1.5960796219319801E-2</v>
      </c>
      <c r="O106" s="18">
        <v>3401.9581137590899</v>
      </c>
      <c r="P106" s="19">
        <v>-3.2226684258002902E-2</v>
      </c>
      <c r="Q106" s="18">
        <v>384.02703494370098</v>
      </c>
      <c r="R106" s="19">
        <v>4.9190088909475398E-2</v>
      </c>
      <c r="S106" s="18">
        <v>7567.1153650783399</v>
      </c>
      <c r="T106" s="19">
        <v>-9.1424868165987903E-3</v>
      </c>
      <c r="U106" s="18">
        <v>15802.7531458003</v>
      </c>
      <c r="V106" s="19">
        <v>1.5715061912054299E-2</v>
      </c>
      <c r="W106" s="18">
        <v>4877.1912118312302</v>
      </c>
      <c r="X106" s="19">
        <v>-6.10635674547388E-3</v>
      </c>
      <c r="Y106" s="18">
        <v>11274.1479714006</v>
      </c>
      <c r="Z106" s="19">
        <v>-8.8943253891042903E-3</v>
      </c>
      <c r="AA106" s="18">
        <v>3193.32572013767</v>
      </c>
      <c r="AB106" s="19">
        <v>-9.55895992442524E-3</v>
      </c>
      <c r="AC106" s="18">
        <v>7287.64354757209</v>
      </c>
      <c r="AD106" s="19">
        <v>6.4943700646753894E-2</v>
      </c>
      <c r="AE106" s="18">
        <v>4493.9451302943999</v>
      </c>
      <c r="AF106" s="19">
        <v>1.4538920574608E-2</v>
      </c>
      <c r="AG106" s="18">
        <v>22629.0678235499</v>
      </c>
      <c r="AH106" s="19">
        <v>-3.8198604087007499E-3</v>
      </c>
      <c r="AI106" s="18">
        <v>14109.444106352999</v>
      </c>
      <c r="AJ106" s="19">
        <v>8.8897464190822503E-3</v>
      </c>
      <c r="AK106" s="18">
        <v>1036.1605977987099</v>
      </c>
      <c r="AL106" s="19">
        <v>-2.08240640240283E-2</v>
      </c>
      <c r="AM106" s="18">
        <v>8931.0894150735403</v>
      </c>
      <c r="AN106" s="19">
        <v>1.2791339680513001E-2</v>
      </c>
      <c r="AO106" s="18">
        <v>1021.33113320128</v>
      </c>
      <c r="AP106" s="19">
        <v>1.9025140683225399E-2</v>
      </c>
      <c r="AQ106" s="18">
        <v>1917.5590768899499</v>
      </c>
      <c r="AR106" s="19">
        <v>2.5146737793437799E-3</v>
      </c>
      <c r="AS106" s="18">
        <v>439.00525914955801</v>
      </c>
      <c r="AT106" s="19">
        <v>5.61533105455148E-4</v>
      </c>
      <c r="AU106" s="18">
        <v>4116.71293772237</v>
      </c>
      <c r="AV106" s="19">
        <v>2.1855972733683102E-2</v>
      </c>
      <c r="AW106" s="18">
        <v>6996.5674895494003</v>
      </c>
      <c r="AX106" s="19">
        <v>1.5214540861491399E-2</v>
      </c>
      <c r="AY106" s="18">
        <v>-2894.8064378543099</v>
      </c>
      <c r="AZ106" s="19">
        <v>3.8540968167923898E-3</v>
      </c>
      <c r="BA106" s="18"/>
      <c r="BB106" s="19"/>
    </row>
    <row r="107" spans="1:54" x14ac:dyDescent="0.2">
      <c r="A107" s="17">
        <v>2003</v>
      </c>
      <c r="B107" s="17">
        <v>4</v>
      </c>
      <c r="C107" s="18">
        <v>131188.359294066</v>
      </c>
      <c r="D107" s="19">
        <v>1.1693958295161001E-2</v>
      </c>
      <c r="E107" s="18">
        <v>126971.586978274</v>
      </c>
      <c r="F107" s="19">
        <v>1.1172045131594E-2</v>
      </c>
      <c r="G107" s="18">
        <v>925.12523075484205</v>
      </c>
      <c r="H107" s="19">
        <v>4.8762284460445199E-2</v>
      </c>
      <c r="I107" s="18">
        <v>234.55488907834101</v>
      </c>
      <c r="J107" s="19">
        <v>5.7982276804551302E-3</v>
      </c>
      <c r="K107" s="18">
        <v>23014.001645410099</v>
      </c>
      <c r="L107" s="19">
        <v>9.6329636926557605E-3</v>
      </c>
      <c r="M107" s="18">
        <v>3767.7026161311801</v>
      </c>
      <c r="N107" s="19">
        <v>2.7973476009468999E-2</v>
      </c>
      <c r="O107" s="18">
        <v>3333.7431881401099</v>
      </c>
      <c r="P107" s="19">
        <v>-2.0051665346227199E-2</v>
      </c>
      <c r="Q107" s="18">
        <v>392.31700498955303</v>
      </c>
      <c r="R107" s="19">
        <v>2.1586943864687201E-2</v>
      </c>
      <c r="S107" s="18">
        <v>7605.2931972947499</v>
      </c>
      <c r="T107" s="19">
        <v>5.04522930793416E-3</v>
      </c>
      <c r="U107" s="18">
        <v>16020.3478978321</v>
      </c>
      <c r="V107" s="19">
        <v>1.37694204309962E-2</v>
      </c>
      <c r="W107" s="18">
        <v>4873.7327596750401</v>
      </c>
      <c r="X107" s="19">
        <v>-7.0910735420859296E-4</v>
      </c>
      <c r="Y107" s="18">
        <v>11393.3854453205</v>
      </c>
      <c r="Z107" s="19">
        <v>1.057618493409E-2</v>
      </c>
      <c r="AA107" s="18">
        <v>3153.6253834142899</v>
      </c>
      <c r="AB107" s="19">
        <v>-1.2432285398580101E-2</v>
      </c>
      <c r="AC107" s="18">
        <v>7637.4850451602997</v>
      </c>
      <c r="AD107" s="19">
        <v>4.80047487647439E-2</v>
      </c>
      <c r="AE107" s="18">
        <v>4535.6469981194005</v>
      </c>
      <c r="AF107" s="19">
        <v>9.2795676440020607E-3</v>
      </c>
      <c r="AG107" s="18">
        <v>22789.587913613101</v>
      </c>
      <c r="AH107" s="19">
        <v>7.0935352403733703E-3</v>
      </c>
      <c r="AI107" s="18">
        <v>14198.530251468501</v>
      </c>
      <c r="AJ107" s="19">
        <v>6.3139372780369697E-3</v>
      </c>
      <c r="AK107" s="18">
        <v>1013.18048400144</v>
      </c>
      <c r="AL107" s="19">
        <v>-2.2178139031813301E-2</v>
      </c>
      <c r="AM107" s="18">
        <v>9005.9950138314707</v>
      </c>
      <c r="AN107" s="19">
        <v>8.3870617879504596E-3</v>
      </c>
      <c r="AO107" s="18">
        <v>1057.6659541515201</v>
      </c>
      <c r="AP107" s="19">
        <v>3.5575945713468303E-2</v>
      </c>
      <c r="AQ107" s="18">
        <v>1916.5096475453199</v>
      </c>
      <c r="AR107" s="19">
        <v>-5.4727354024475304E-4</v>
      </c>
      <c r="AS107" s="18">
        <v>440.30263044252803</v>
      </c>
      <c r="AT107" s="19">
        <v>2.9552522798545998E-3</v>
      </c>
      <c r="AU107" s="18">
        <v>4219.2481348829897</v>
      </c>
      <c r="AV107" s="19">
        <v>2.4907055389037099E-2</v>
      </c>
      <c r="AW107" s="18">
        <v>7111.6522930593601</v>
      </c>
      <c r="AX107" s="19">
        <v>1.64487520033023E-2</v>
      </c>
      <c r="AY107" s="18">
        <v>-2899.78845148145</v>
      </c>
      <c r="AZ107" s="19">
        <v>1.7210178760087599E-3</v>
      </c>
      <c r="BA107" s="18"/>
      <c r="BB107" s="19"/>
    </row>
    <row r="108" spans="1:54" x14ac:dyDescent="0.2">
      <c r="A108" s="17">
        <v>2004</v>
      </c>
      <c r="B108" s="17">
        <v>1</v>
      </c>
      <c r="C108" s="18">
        <v>131824.41477058199</v>
      </c>
      <c r="D108" s="19">
        <v>4.8484139899251898E-3</v>
      </c>
      <c r="E108" s="18">
        <v>127527.686863802</v>
      </c>
      <c r="F108" s="19">
        <v>4.3797191069427904E-3</v>
      </c>
      <c r="G108" s="18">
        <v>1008.32016008315</v>
      </c>
      <c r="H108" s="19">
        <v>8.9928289233264E-2</v>
      </c>
      <c r="I108" s="18">
        <v>238.96883053526699</v>
      </c>
      <c r="J108" s="19">
        <v>1.88183732782949E-2</v>
      </c>
      <c r="K108" s="18">
        <v>22955.373153984601</v>
      </c>
      <c r="L108" s="19">
        <v>-2.54751400164122E-3</v>
      </c>
      <c r="M108" s="18">
        <v>3842.6768944340001</v>
      </c>
      <c r="N108" s="19">
        <v>1.9899202761337199E-2</v>
      </c>
      <c r="O108" s="18">
        <v>3015.2298993928598</v>
      </c>
      <c r="P108" s="19">
        <v>-9.5542239090393499E-2</v>
      </c>
      <c r="Q108" s="18">
        <v>392.94383561518799</v>
      </c>
      <c r="R108" s="19">
        <v>1.59776562744662E-3</v>
      </c>
      <c r="S108" s="18">
        <v>7561.7319091099798</v>
      </c>
      <c r="T108" s="19">
        <v>-5.72775921384161E-3</v>
      </c>
      <c r="U108" s="18">
        <v>16497.9423359508</v>
      </c>
      <c r="V108" s="19">
        <v>2.9811739493077499E-2</v>
      </c>
      <c r="W108" s="18">
        <v>4925.1323353280804</v>
      </c>
      <c r="X108" s="19">
        <v>1.0546244159777E-2</v>
      </c>
      <c r="Y108" s="18">
        <v>11478.1998923635</v>
      </c>
      <c r="Z108" s="19">
        <v>7.4441830700877603E-3</v>
      </c>
      <c r="AA108" s="18">
        <v>3116.2417659574899</v>
      </c>
      <c r="AB108" s="19">
        <v>-1.1854171916995599E-2</v>
      </c>
      <c r="AC108" s="18">
        <v>7651.3251186400003</v>
      </c>
      <c r="AD108" s="19">
        <v>1.8121244621587299E-3</v>
      </c>
      <c r="AE108" s="18">
        <v>4554.4967243284</v>
      </c>
      <c r="AF108" s="19">
        <v>4.1559068015688504E-3</v>
      </c>
      <c r="AG108" s="18">
        <v>22848.080640999498</v>
      </c>
      <c r="AH108" s="19">
        <v>2.5666426092523201E-3</v>
      </c>
      <c r="AI108" s="18">
        <v>14197.438790898001</v>
      </c>
      <c r="AJ108" s="19">
        <v>-7.6871376910814194E-5</v>
      </c>
      <c r="AK108" s="18">
        <v>989.23488736980698</v>
      </c>
      <c r="AL108" s="19">
        <v>-2.36340879139963E-2</v>
      </c>
      <c r="AM108" s="18">
        <v>9032.8556019900698</v>
      </c>
      <c r="AN108" s="19">
        <v>2.9825230990403501E-3</v>
      </c>
      <c r="AO108" s="18">
        <v>1098.9519345410899</v>
      </c>
      <c r="AP108" s="19">
        <v>3.9034990421608101E-2</v>
      </c>
      <c r="AQ108" s="18">
        <v>1946.3738469181601</v>
      </c>
      <c r="AR108" s="19">
        <v>1.5582597985402701E-2</v>
      </c>
      <c r="AS108" s="18">
        <v>441.596750469499</v>
      </c>
      <c r="AT108" s="19">
        <v>2.9391603354045298E-3</v>
      </c>
      <c r="AU108" s="18">
        <v>4291.49498640201</v>
      </c>
      <c r="AV108" s="19">
        <v>1.7123157778210499E-2</v>
      </c>
      <c r="AW108" s="18">
        <v>7187.3962285138796</v>
      </c>
      <c r="AX108" s="19">
        <v>1.06506803669855E-2</v>
      </c>
      <c r="AY108" s="18">
        <v>-2898.63844900495</v>
      </c>
      <c r="AZ108" s="19">
        <v>-3.96581507836058E-4</v>
      </c>
      <c r="BA108" s="18"/>
      <c r="BB108" s="19"/>
    </row>
    <row r="109" spans="1:54" x14ac:dyDescent="0.2">
      <c r="A109" s="17">
        <v>2004</v>
      </c>
      <c r="B109" s="17">
        <v>2</v>
      </c>
      <c r="C109" s="18">
        <v>132736.895512977</v>
      </c>
      <c r="D109" s="19">
        <v>6.9219404006681797E-3</v>
      </c>
      <c r="E109" s="18">
        <v>128405.205591399</v>
      </c>
      <c r="F109" s="19">
        <v>6.8810056010415498E-3</v>
      </c>
      <c r="G109" s="18">
        <v>1057.82597718338</v>
      </c>
      <c r="H109" s="19">
        <v>4.9097319541983001E-2</v>
      </c>
      <c r="I109" s="18">
        <v>243.14471793579801</v>
      </c>
      <c r="J109" s="19">
        <v>1.7474611191669001E-2</v>
      </c>
      <c r="K109" s="18">
        <v>23079.421737192799</v>
      </c>
      <c r="L109" s="19">
        <v>5.4039018392806303E-3</v>
      </c>
      <c r="M109" s="18">
        <v>3874.68122519606</v>
      </c>
      <c r="N109" s="19">
        <v>8.3286551644303798E-3</v>
      </c>
      <c r="O109" s="18">
        <v>3079.47059442008</v>
      </c>
      <c r="P109" s="19">
        <v>2.1305405282746999E-2</v>
      </c>
      <c r="Q109" s="18">
        <v>400.95656233774997</v>
      </c>
      <c r="R109" s="19">
        <v>2.0391531807637302E-2</v>
      </c>
      <c r="S109" s="18">
        <v>7401.2881276426797</v>
      </c>
      <c r="T109" s="19">
        <v>-2.1217861648071299E-2</v>
      </c>
      <c r="U109" s="18">
        <v>16664.6429433757</v>
      </c>
      <c r="V109" s="19">
        <v>1.0104327196108801E-2</v>
      </c>
      <c r="W109" s="18">
        <v>4885.8748571547903</v>
      </c>
      <c r="X109" s="19">
        <v>-7.9708473804237494E-3</v>
      </c>
      <c r="Y109" s="18">
        <v>11690.658443039199</v>
      </c>
      <c r="Z109" s="19">
        <v>1.8509744791693299E-2</v>
      </c>
      <c r="AA109" s="18">
        <v>3120.2498036956899</v>
      </c>
      <c r="AB109" s="19">
        <v>1.2861767600918E-3</v>
      </c>
      <c r="AC109" s="18">
        <v>7591.2229438664099</v>
      </c>
      <c r="AD109" s="19">
        <v>-7.8551327831013502E-3</v>
      </c>
      <c r="AE109" s="18">
        <v>4583.0151715234497</v>
      </c>
      <c r="AF109" s="19">
        <v>6.2616023067294498E-3</v>
      </c>
      <c r="AG109" s="18">
        <v>22950.328846432501</v>
      </c>
      <c r="AH109" s="19">
        <v>4.4751332525296804E-3</v>
      </c>
      <c r="AI109" s="18">
        <v>14399.363454815701</v>
      </c>
      <c r="AJ109" s="19">
        <v>1.4222612042337201E-2</v>
      </c>
      <c r="AK109" s="18">
        <v>972.55398344534001</v>
      </c>
      <c r="AL109" s="19">
        <v>-1.68624298813582E-2</v>
      </c>
      <c r="AM109" s="18">
        <v>9161.3680509891601</v>
      </c>
      <c r="AN109" s="19">
        <v>1.42272227811084E-2</v>
      </c>
      <c r="AO109" s="18">
        <v>1130.1001072197801</v>
      </c>
      <c r="AP109" s="19">
        <v>2.83435259538505E-2</v>
      </c>
      <c r="AQ109" s="18">
        <v>1949.8109502769501</v>
      </c>
      <c r="AR109" s="19">
        <v>1.76590091581197E-3</v>
      </c>
      <c r="AS109" s="18">
        <v>443.26415329890699</v>
      </c>
      <c r="AT109" s="19">
        <v>3.7758494092985399E-3</v>
      </c>
      <c r="AU109" s="18">
        <v>4325.6222271551496</v>
      </c>
      <c r="AV109" s="19">
        <v>7.9522965449747608E-3</v>
      </c>
      <c r="AW109" s="18">
        <v>7224.5313948056901</v>
      </c>
      <c r="AX109" s="19">
        <v>5.16670642763395E-3</v>
      </c>
      <c r="AY109" s="18">
        <v>-2899.2367912803802</v>
      </c>
      <c r="AZ109" s="19">
        <v>2.0642183768315701E-4</v>
      </c>
      <c r="BA109" s="18"/>
      <c r="BB109" s="19"/>
    </row>
    <row r="110" spans="1:54" x14ac:dyDescent="0.2">
      <c r="A110" s="17">
        <v>2004</v>
      </c>
      <c r="B110" s="17">
        <v>3</v>
      </c>
      <c r="C110" s="18">
        <v>132420.44229014701</v>
      </c>
      <c r="D110" s="19">
        <v>-2.38406376469025E-3</v>
      </c>
      <c r="E110" s="18">
        <v>128099.813544408</v>
      </c>
      <c r="F110" s="19">
        <v>-2.3783463106836801E-3</v>
      </c>
      <c r="G110" s="18">
        <v>1080.55488735318</v>
      </c>
      <c r="H110" s="19">
        <v>2.1486436011263401E-2</v>
      </c>
      <c r="I110" s="18">
        <v>247.17078067021501</v>
      </c>
      <c r="J110" s="19">
        <v>1.65582981550918E-2</v>
      </c>
      <c r="K110" s="18">
        <v>22882.691393277</v>
      </c>
      <c r="L110" s="19">
        <v>-8.5240586248663801E-3</v>
      </c>
      <c r="M110" s="18">
        <v>3856.74635024186</v>
      </c>
      <c r="N110" s="19">
        <v>-4.6287356073514401E-3</v>
      </c>
      <c r="O110" s="18">
        <v>3233.1853224727301</v>
      </c>
      <c r="P110" s="19">
        <v>4.99159590389271E-2</v>
      </c>
      <c r="Q110" s="18">
        <v>401.441442029303</v>
      </c>
      <c r="R110" s="19">
        <v>1.2093072843746299E-3</v>
      </c>
      <c r="S110" s="18">
        <v>7489.3918631543202</v>
      </c>
      <c r="T110" s="19">
        <v>1.1903838087667901E-2</v>
      </c>
      <c r="U110" s="18">
        <v>16318.678402211201</v>
      </c>
      <c r="V110" s="19">
        <v>-2.0760393267354599E-2</v>
      </c>
      <c r="W110" s="18">
        <v>4823.6516220789799</v>
      </c>
      <c r="X110" s="19">
        <v>-1.2735331316293E-2</v>
      </c>
      <c r="Y110" s="18">
        <v>11750.019079186901</v>
      </c>
      <c r="Z110" s="19">
        <v>5.0776127313056901E-3</v>
      </c>
      <c r="AA110" s="18">
        <v>3076.3693708226101</v>
      </c>
      <c r="AB110" s="19">
        <v>-1.40631153381106E-2</v>
      </c>
      <c r="AC110" s="18">
        <v>7531.0492114742501</v>
      </c>
      <c r="AD110" s="19">
        <v>-7.9267507800934202E-3</v>
      </c>
      <c r="AE110" s="18">
        <v>4620.8698882915996</v>
      </c>
      <c r="AF110" s="19">
        <v>8.25978430168961E-3</v>
      </c>
      <c r="AG110" s="18">
        <v>23032.2462700297</v>
      </c>
      <c r="AH110" s="19">
        <v>3.5693355047490302E-3</v>
      </c>
      <c r="AI110" s="18">
        <v>14389.2397821923</v>
      </c>
      <c r="AJ110" s="19">
        <v>-7.03063899680334E-4</v>
      </c>
      <c r="AK110" s="18">
        <v>963.12229510068903</v>
      </c>
      <c r="AL110" s="19">
        <v>-9.6978558570481894E-3</v>
      </c>
      <c r="AM110" s="18">
        <v>9192.9699993072609</v>
      </c>
      <c r="AN110" s="19">
        <v>3.4494791762771401E-3</v>
      </c>
      <c r="AO110" s="18">
        <v>1146.77342119693</v>
      </c>
      <c r="AP110" s="19">
        <v>1.4753838063217299E-2</v>
      </c>
      <c r="AQ110" s="18">
        <v>1959.2373599066</v>
      </c>
      <c r="AR110" s="19">
        <v>4.8345249206433998E-3</v>
      </c>
      <c r="AS110" s="18">
        <v>445.29531013794701</v>
      </c>
      <c r="AT110" s="19">
        <v>4.5822718212673603E-3</v>
      </c>
      <c r="AU110" s="18">
        <v>4314.6878200985902</v>
      </c>
      <c r="AV110" s="19">
        <v>-2.5278229309807498E-3</v>
      </c>
      <c r="AW110" s="18">
        <v>7214.8967619432897</v>
      </c>
      <c r="AX110" s="19">
        <v>-1.3335996946914901E-3</v>
      </c>
      <c r="AY110" s="18">
        <v>-2901.5834783077098</v>
      </c>
      <c r="AZ110" s="19">
        <v>8.0941544146817502E-4</v>
      </c>
      <c r="BA110" s="18"/>
      <c r="BB110" s="19"/>
    </row>
    <row r="111" spans="1:54" x14ac:dyDescent="0.2">
      <c r="A111" s="17">
        <v>2004</v>
      </c>
      <c r="B111" s="17">
        <v>4</v>
      </c>
      <c r="C111" s="18">
        <v>133005.55131090101</v>
      </c>
      <c r="D111" s="19">
        <v>4.4185702043799697E-3</v>
      </c>
      <c r="E111" s="18">
        <v>128690.94144066201</v>
      </c>
      <c r="F111" s="19">
        <v>4.6145882643981997E-3</v>
      </c>
      <c r="G111" s="18">
        <v>1077.96326395814</v>
      </c>
      <c r="H111" s="19">
        <v>-2.3984190209846998E-3</v>
      </c>
      <c r="I111" s="18">
        <v>250.90359460113601</v>
      </c>
      <c r="J111" s="19">
        <v>1.5102165073068901E-2</v>
      </c>
      <c r="K111" s="18">
        <v>22884.4624549078</v>
      </c>
      <c r="L111" s="19">
        <v>7.73974354832951E-5</v>
      </c>
      <c r="M111" s="18">
        <v>3884.5010248610502</v>
      </c>
      <c r="N111" s="19">
        <v>7.1963961584997601E-3</v>
      </c>
      <c r="O111" s="18">
        <v>3422.05109703587</v>
      </c>
      <c r="P111" s="19">
        <v>5.8414769252599398E-2</v>
      </c>
      <c r="Q111" s="18">
        <v>387.76954470726702</v>
      </c>
      <c r="R111" s="19">
        <v>-3.4057015272076503E-2</v>
      </c>
      <c r="S111" s="18">
        <v>7511.2374658989302</v>
      </c>
      <c r="T111" s="19">
        <v>2.91687271059926E-3</v>
      </c>
      <c r="U111" s="18">
        <v>16400.2270227546</v>
      </c>
      <c r="V111" s="19">
        <v>4.9972564280897896E-3</v>
      </c>
      <c r="W111" s="18">
        <v>4867.4584773788501</v>
      </c>
      <c r="X111" s="19">
        <v>9.0816789295815603E-3</v>
      </c>
      <c r="Y111" s="18">
        <v>11706.1741130509</v>
      </c>
      <c r="Z111" s="19">
        <v>-3.7314804206337602E-3</v>
      </c>
      <c r="AA111" s="18">
        <v>3060.1499561873902</v>
      </c>
      <c r="AB111" s="19">
        <v>-5.2722585229986203E-3</v>
      </c>
      <c r="AC111" s="18">
        <v>7711.1826207260501</v>
      </c>
      <c r="AD111" s="19">
        <v>2.3918766720758301E-2</v>
      </c>
      <c r="AE111" s="18">
        <v>4667.8553545253599</v>
      </c>
      <c r="AF111" s="19">
        <v>1.01680998101261E-2</v>
      </c>
      <c r="AG111" s="18">
        <v>23157.190108099301</v>
      </c>
      <c r="AH111" s="19">
        <v>5.4247352431335801E-3</v>
      </c>
      <c r="AI111" s="18">
        <v>14454.1866567737</v>
      </c>
      <c r="AJ111" s="19">
        <v>4.5135723335283399E-3</v>
      </c>
      <c r="AK111" s="18">
        <v>960.93107128481404</v>
      </c>
      <c r="AL111" s="19">
        <v>-2.2751252120539701E-3</v>
      </c>
      <c r="AM111" s="18">
        <v>9163.6705445017196</v>
      </c>
      <c r="AN111" s="19">
        <v>-3.1871587536725899E-3</v>
      </c>
      <c r="AO111" s="18">
        <v>1159.8933653279701</v>
      </c>
      <c r="AP111" s="19">
        <v>1.14407466100361E-2</v>
      </c>
      <c r="AQ111" s="18">
        <v>1955.7878103092301</v>
      </c>
      <c r="AR111" s="19">
        <v>-1.7606593606097601E-3</v>
      </c>
      <c r="AS111" s="18">
        <v>448.10168805690699</v>
      </c>
      <c r="AT111" s="19">
        <v>6.3022849220912801E-3</v>
      </c>
      <c r="AU111" s="18">
        <v>4312.4837505551804</v>
      </c>
      <c r="AV111" s="19">
        <v>-5.1082943548019799E-4</v>
      </c>
      <c r="AW111" s="18">
        <v>7216.1844737688098</v>
      </c>
      <c r="AX111" s="19">
        <v>1.7847959132510899E-4</v>
      </c>
      <c r="AY111" s="18">
        <v>-2905.6785100869602</v>
      </c>
      <c r="AZ111" s="19">
        <v>1.41130931088695E-3</v>
      </c>
      <c r="BA111" s="18"/>
      <c r="BB111" s="19"/>
    </row>
    <row r="112" spans="1:54" x14ac:dyDescent="0.2">
      <c r="A112" s="17">
        <v>2005</v>
      </c>
      <c r="B112" s="17">
        <v>1</v>
      </c>
      <c r="C112" s="18">
        <v>134409.51925798299</v>
      </c>
      <c r="D112" s="19">
        <v>1.0555709391409001E-2</v>
      </c>
      <c r="E112" s="18">
        <v>130036.349410179</v>
      </c>
      <c r="F112" s="19">
        <v>1.04545662224209E-2</v>
      </c>
      <c r="G112" s="18">
        <v>1047.6991976536201</v>
      </c>
      <c r="H112" s="19">
        <v>-2.80752297563331E-2</v>
      </c>
      <c r="I112" s="18">
        <v>253.66223453745201</v>
      </c>
      <c r="J112" s="19">
        <v>1.09948203041934E-2</v>
      </c>
      <c r="K112" s="18">
        <v>23153.269531102898</v>
      </c>
      <c r="L112" s="19">
        <v>1.17462700609532E-2</v>
      </c>
      <c r="M112" s="18">
        <v>3974.2953881384201</v>
      </c>
      <c r="N112" s="19">
        <v>2.3116061162728602E-2</v>
      </c>
      <c r="O112" s="18">
        <v>3734.1606642563102</v>
      </c>
      <c r="P112" s="19">
        <v>9.12054082099443E-2</v>
      </c>
      <c r="Q112" s="18">
        <v>408.49148562484601</v>
      </c>
      <c r="R112" s="19">
        <v>5.3438804569405397E-2</v>
      </c>
      <c r="S112" s="18">
        <v>7493.6325766999498</v>
      </c>
      <c r="T112" s="19">
        <v>-2.3438067667156401E-3</v>
      </c>
      <c r="U112" s="18">
        <v>16556.853997359802</v>
      </c>
      <c r="V112" s="19">
        <v>9.5502930775202E-3</v>
      </c>
      <c r="W112" s="18">
        <v>4924.4303994851098</v>
      </c>
      <c r="X112" s="19">
        <v>1.1704654979807E-2</v>
      </c>
      <c r="Y112" s="18">
        <v>11877.0492845872</v>
      </c>
      <c r="Z112" s="19">
        <v>1.45970126436001E-2</v>
      </c>
      <c r="AA112" s="18">
        <v>3121.7374520714902</v>
      </c>
      <c r="AB112" s="19">
        <v>2.0125646378722901E-2</v>
      </c>
      <c r="AC112" s="18">
        <v>7854.7631369297696</v>
      </c>
      <c r="AD112" s="19">
        <v>1.86197789970373E-2</v>
      </c>
      <c r="AE112" s="18">
        <v>4723.8901872728602</v>
      </c>
      <c r="AF112" s="19">
        <v>1.20044064118614E-2</v>
      </c>
      <c r="AG112" s="18">
        <v>23308.086131410699</v>
      </c>
      <c r="AH112" s="19">
        <v>6.5161629112611098E-3</v>
      </c>
      <c r="AI112" s="18">
        <v>14508.5153732871</v>
      </c>
      <c r="AJ112" s="19">
        <v>3.7586837504892702E-3</v>
      </c>
      <c r="AK112" s="18">
        <v>965.97827890345297</v>
      </c>
      <c r="AL112" s="19">
        <v>5.2524137989318201E-3</v>
      </c>
      <c r="AM112" s="18">
        <v>9215.8447735898808</v>
      </c>
      <c r="AN112" s="19">
        <v>5.6935950321201903E-3</v>
      </c>
      <c r="AO112" s="18">
        <v>1171.45596763652</v>
      </c>
      <c r="AP112" s="19">
        <v>9.9686769958213794E-3</v>
      </c>
      <c r="AQ112" s="18">
        <v>1959.63440799814</v>
      </c>
      <c r="AR112" s="19">
        <v>1.96677659439115E-3</v>
      </c>
      <c r="AS112" s="18">
        <v>450.86487459588602</v>
      </c>
      <c r="AT112" s="19">
        <v>6.1664274262396299E-3</v>
      </c>
      <c r="AU112" s="18">
        <v>4369.0326571057503</v>
      </c>
      <c r="AV112" s="19">
        <v>1.31128393337818E-2</v>
      </c>
      <c r="AW112" s="18">
        <v>7282.0347107286798</v>
      </c>
      <c r="AX112" s="19">
        <v>9.1253538763091894E-3</v>
      </c>
      <c r="AY112" s="18">
        <v>-2911.5218866181299</v>
      </c>
      <c r="AZ112" s="19">
        <v>2.0110196330689299E-3</v>
      </c>
      <c r="BA112" s="18"/>
      <c r="BB112" s="19"/>
    </row>
    <row r="113" spans="1:54" x14ac:dyDescent="0.2">
      <c r="A113" s="17">
        <v>2005</v>
      </c>
      <c r="B113" s="17">
        <v>2</v>
      </c>
      <c r="C113" s="18">
        <v>135840.82677434999</v>
      </c>
      <c r="D113" s="19">
        <v>1.06488552616539E-2</v>
      </c>
      <c r="E113" s="18">
        <v>131431.15271068501</v>
      </c>
      <c r="F113" s="19">
        <v>1.07262569799289E-2</v>
      </c>
      <c r="G113" s="18">
        <v>1025.4841967601601</v>
      </c>
      <c r="H113" s="19">
        <v>-2.1203605904462099E-2</v>
      </c>
      <c r="I113" s="18">
        <v>256.48048183037002</v>
      </c>
      <c r="J113" s="19">
        <v>1.11102360115116E-2</v>
      </c>
      <c r="K113" s="18">
        <v>23888.048371900299</v>
      </c>
      <c r="L113" s="19">
        <v>3.1735424658292197E-2</v>
      </c>
      <c r="M113" s="18">
        <v>4039.51068186157</v>
      </c>
      <c r="N113" s="19">
        <v>1.64092719222102E-2</v>
      </c>
      <c r="O113" s="18">
        <v>3073.49773806741</v>
      </c>
      <c r="P113" s="19">
        <v>-0.17692407627578</v>
      </c>
      <c r="Q113" s="18">
        <v>458.14313148680498</v>
      </c>
      <c r="R113" s="19">
        <v>0.121548790144326</v>
      </c>
      <c r="S113" s="18">
        <v>7721.7351462036504</v>
      </c>
      <c r="T113" s="19">
        <v>3.0439518773970799E-2</v>
      </c>
      <c r="U113" s="18">
        <v>16792.030631986901</v>
      </c>
      <c r="V113" s="19">
        <v>1.4204186052775101E-2</v>
      </c>
      <c r="W113" s="18">
        <v>4984.7265028572001</v>
      </c>
      <c r="X113" s="19">
        <v>1.22442797401301E-2</v>
      </c>
      <c r="Y113" s="18">
        <v>12007.7674860897</v>
      </c>
      <c r="Z113" s="19">
        <v>1.10059492362353E-2</v>
      </c>
      <c r="AA113" s="18">
        <v>3109.2117302311899</v>
      </c>
      <c r="AB113" s="19">
        <v>-4.0124200169314702E-3</v>
      </c>
      <c r="AC113" s="18">
        <v>7992.0005124496502</v>
      </c>
      <c r="AD113" s="19">
        <v>1.7471866831305201E-2</v>
      </c>
      <c r="AE113" s="18">
        <v>4785.2420273051803</v>
      </c>
      <c r="AF113" s="19">
        <v>1.2987566941673899E-2</v>
      </c>
      <c r="AG113" s="18">
        <v>23505.983296679198</v>
      </c>
      <c r="AH113" s="19">
        <v>8.4904939922025892E-3</v>
      </c>
      <c r="AI113" s="18">
        <v>14537.7846136302</v>
      </c>
      <c r="AJ113" s="19">
        <v>2.0173835564931699E-3</v>
      </c>
      <c r="AK113" s="18">
        <v>968.40107934442301</v>
      </c>
      <c r="AL113" s="19">
        <v>2.5081313875101601E-3</v>
      </c>
      <c r="AM113" s="18">
        <v>9169.9941517275602</v>
      </c>
      <c r="AN113" s="19">
        <v>-4.9751946770759696E-3</v>
      </c>
      <c r="AO113" s="18">
        <v>1173.26225147693</v>
      </c>
      <c r="AP113" s="19">
        <v>1.5419135591210301E-3</v>
      </c>
      <c r="AQ113" s="18">
        <v>1970.28406460369</v>
      </c>
      <c r="AR113" s="19">
        <v>5.4345119488026202E-3</v>
      </c>
      <c r="AS113" s="18">
        <v>452.83250743742701</v>
      </c>
      <c r="AT113" s="19">
        <v>4.3641298145145101E-3</v>
      </c>
      <c r="AU113" s="18">
        <v>4407.0373707855497</v>
      </c>
      <c r="AV113" s="19">
        <v>8.6986563531377108E-3</v>
      </c>
      <c r="AW113" s="18">
        <v>7325.5273030814496</v>
      </c>
      <c r="AX113" s="19">
        <v>5.9725878934209203E-3</v>
      </c>
      <c r="AY113" s="18">
        <v>-2914.59424849479</v>
      </c>
      <c r="AZ113" s="19">
        <v>1.05524258319112E-3</v>
      </c>
      <c r="BA113" s="18"/>
      <c r="BB113" s="19"/>
    </row>
    <row r="114" spans="1:54" x14ac:dyDescent="0.2">
      <c r="A114" s="17">
        <v>2005</v>
      </c>
      <c r="B114" s="17">
        <v>3</v>
      </c>
      <c r="C114" s="18">
        <v>137377.731224182</v>
      </c>
      <c r="D114" s="19">
        <v>1.13140098328866E-2</v>
      </c>
      <c r="E114" s="18">
        <v>132910.447948149</v>
      </c>
      <c r="F114" s="19">
        <v>1.1255286185619899E-2</v>
      </c>
      <c r="G114" s="18">
        <v>1008.36351981005</v>
      </c>
      <c r="H114" s="19">
        <v>-1.6695212860610899E-2</v>
      </c>
      <c r="I114" s="18">
        <v>257.12942077646801</v>
      </c>
      <c r="J114" s="19">
        <v>2.5301689292944701E-3</v>
      </c>
      <c r="K114" s="18">
        <v>24254.459924257</v>
      </c>
      <c r="L114" s="19">
        <v>1.5338697688996599E-2</v>
      </c>
      <c r="M114" s="18">
        <v>4105.87933242095</v>
      </c>
      <c r="N114" s="19">
        <v>1.6429873761044701E-2</v>
      </c>
      <c r="O114" s="18">
        <v>3239.4977557860202</v>
      </c>
      <c r="P114" s="19">
        <v>5.40101317344703E-2</v>
      </c>
      <c r="Q114" s="18">
        <v>428.69045044857302</v>
      </c>
      <c r="R114" s="19">
        <v>-6.4287073218034702E-2</v>
      </c>
      <c r="S114" s="18">
        <v>7753.6858358220297</v>
      </c>
      <c r="T114" s="19">
        <v>4.1377603625902797E-3</v>
      </c>
      <c r="U114" s="18">
        <v>17160.3348574068</v>
      </c>
      <c r="V114" s="19">
        <v>2.1933274985716199E-2</v>
      </c>
      <c r="W114" s="18">
        <v>5026.3240585098001</v>
      </c>
      <c r="X114" s="19">
        <v>8.3450026052076503E-3</v>
      </c>
      <c r="Y114" s="18">
        <v>11983.380648034699</v>
      </c>
      <c r="Z114" s="19">
        <v>-2.0309219081095001E-3</v>
      </c>
      <c r="AA114" s="18">
        <v>3157.3878826620198</v>
      </c>
      <c r="AB114" s="19">
        <v>1.5494651574354101E-2</v>
      </c>
      <c r="AC114" s="18">
        <v>8302.4496021977593</v>
      </c>
      <c r="AD114" s="19">
        <v>3.8844978708960899E-2</v>
      </c>
      <c r="AE114" s="18">
        <v>4852.0248097861604</v>
      </c>
      <c r="AF114" s="19">
        <v>1.3955988453646701E-2</v>
      </c>
      <c r="AG114" s="18">
        <v>23618.9551895228</v>
      </c>
      <c r="AH114" s="19">
        <v>4.8060909181211198E-3</v>
      </c>
      <c r="AI114" s="18">
        <v>14467.117524077399</v>
      </c>
      <c r="AJ114" s="19">
        <v>-4.86092561081297E-3</v>
      </c>
      <c r="AK114" s="18">
        <v>968.20172056690103</v>
      </c>
      <c r="AL114" s="19">
        <v>-2.05863853081856E-4</v>
      </c>
      <c r="AM114" s="18">
        <v>9234.74824581131</v>
      </c>
      <c r="AN114" s="19">
        <v>7.06151967082302E-3</v>
      </c>
      <c r="AO114" s="18">
        <v>1183.0715681771201</v>
      </c>
      <c r="AP114" s="19">
        <v>8.3607195985742101E-3</v>
      </c>
      <c r="AQ114" s="18">
        <v>1987.40476945471</v>
      </c>
      <c r="AR114" s="19">
        <v>8.68946014364003E-3</v>
      </c>
      <c r="AS114" s="18">
        <v>454.35745240476598</v>
      </c>
      <c r="AT114" s="19">
        <v>3.3675695589283601E-3</v>
      </c>
      <c r="AU114" s="18">
        <v>4463.4323496443303</v>
      </c>
      <c r="AV114" s="19">
        <v>1.27965737782541E-2</v>
      </c>
      <c r="AW114" s="18">
        <v>7386.2676832587904</v>
      </c>
      <c r="AX114" s="19">
        <v>8.2916051861268193E-3</v>
      </c>
      <c r="AY114" s="18">
        <v>-2914.8955957169301</v>
      </c>
      <c r="AZ114" s="19">
        <v>1.03392512455835E-4</v>
      </c>
      <c r="BA114" s="18"/>
      <c r="BB114" s="19"/>
    </row>
    <row r="115" spans="1:54" x14ac:dyDescent="0.2">
      <c r="A115" s="17">
        <v>2005</v>
      </c>
      <c r="B115" s="17">
        <v>4</v>
      </c>
      <c r="C115" s="18">
        <v>138821.48614212699</v>
      </c>
      <c r="D115" s="19">
        <v>1.0509380997044701E-2</v>
      </c>
      <c r="E115" s="18">
        <v>134286.87176712599</v>
      </c>
      <c r="F115" s="19">
        <v>1.0356024227030001E-2</v>
      </c>
      <c r="G115" s="18">
        <v>991.489663218803</v>
      </c>
      <c r="H115" s="19">
        <v>-1.67339022681313E-2</v>
      </c>
      <c r="I115" s="18">
        <v>255.100006787241</v>
      </c>
      <c r="J115" s="19">
        <v>-7.8925779208731707E-3</v>
      </c>
      <c r="K115" s="18">
        <v>24610.538749365602</v>
      </c>
      <c r="L115" s="19">
        <v>1.4680962850568399E-2</v>
      </c>
      <c r="M115" s="18">
        <v>4239.2642537428101</v>
      </c>
      <c r="N115" s="19">
        <v>3.2486322788061399E-2</v>
      </c>
      <c r="O115" s="18">
        <v>3382.36188536072</v>
      </c>
      <c r="P115" s="19">
        <v>4.4100703363516798E-2</v>
      </c>
      <c r="Q115" s="18">
        <v>437.42561659580502</v>
      </c>
      <c r="R115" s="19">
        <v>2.0376395457589298E-2</v>
      </c>
      <c r="S115" s="18">
        <v>7763.5499948161396</v>
      </c>
      <c r="T115" s="19">
        <v>1.27218966604659E-3</v>
      </c>
      <c r="U115" s="18">
        <v>17357.627451857301</v>
      </c>
      <c r="V115" s="19">
        <v>1.1497013088021001E-2</v>
      </c>
      <c r="W115" s="18">
        <v>5011.8182774973302</v>
      </c>
      <c r="X115" s="19">
        <v>-2.8859621551667902E-3</v>
      </c>
      <c r="Y115" s="18">
        <v>12092.6126936853</v>
      </c>
      <c r="Z115" s="19">
        <v>9.1152946617387692E-3</v>
      </c>
      <c r="AA115" s="18">
        <v>3157.4393842230402</v>
      </c>
      <c r="AB115" s="19">
        <v>1.6311445705241601E-5</v>
      </c>
      <c r="AC115" s="18">
        <v>8641.0561558541503</v>
      </c>
      <c r="AD115" s="19">
        <v>4.0783933643723E-2</v>
      </c>
      <c r="AE115" s="18">
        <v>4924.4263062882001</v>
      </c>
      <c r="AF115" s="19">
        <v>1.49219139102521E-2</v>
      </c>
      <c r="AG115" s="18">
        <v>23619.533143532801</v>
      </c>
      <c r="AH115" s="19">
        <v>2.4469922793812801E-5</v>
      </c>
      <c r="AI115" s="18">
        <v>14497.8966113444</v>
      </c>
      <c r="AJ115" s="19">
        <v>2.1275203727231201E-3</v>
      </c>
      <c r="AK115" s="18">
        <v>965.38001759882104</v>
      </c>
      <c r="AL115" s="19">
        <v>-2.9143750812875599E-3</v>
      </c>
      <c r="AM115" s="18">
        <v>9265.5184687627498</v>
      </c>
      <c r="AN115" s="19">
        <v>3.3320045259919201E-3</v>
      </c>
      <c r="AO115" s="18">
        <v>1196.07916299676</v>
      </c>
      <c r="AP115" s="19">
        <v>1.0994765802446099E-2</v>
      </c>
      <c r="AQ115" s="18">
        <v>1999.7883271912301</v>
      </c>
      <c r="AR115" s="19">
        <v>6.2310194313945902E-3</v>
      </c>
      <c r="AS115" s="18">
        <v>455.78793342122202</v>
      </c>
      <c r="AT115" s="19">
        <v>3.1483604128970102E-3</v>
      </c>
      <c r="AU115" s="18">
        <v>4527.5950994649102</v>
      </c>
      <c r="AV115" s="19">
        <v>1.43752038329197E-2</v>
      </c>
      <c r="AW115" s="18">
        <v>7452.8654953774003</v>
      </c>
      <c r="AX115" s="19">
        <v>9.0164363078191201E-3</v>
      </c>
      <c r="AY115" s="18">
        <v>-2912.4259282845501</v>
      </c>
      <c r="AZ115" s="19">
        <v>-8.4725759509340904E-4</v>
      </c>
      <c r="BA115" s="18"/>
      <c r="BB115" s="19"/>
    </row>
    <row r="116" spans="1:54" x14ac:dyDescent="0.2">
      <c r="A116" s="17">
        <v>2006</v>
      </c>
      <c r="B116" s="17">
        <v>1</v>
      </c>
      <c r="C116" s="18">
        <v>140414.92847009</v>
      </c>
      <c r="D116" s="19">
        <v>1.1478355204550501E-2</v>
      </c>
      <c r="E116" s="18">
        <v>135789.19300592699</v>
      </c>
      <c r="F116" s="19">
        <v>1.1187402156534401E-2</v>
      </c>
      <c r="G116" s="18">
        <v>972.65668306861801</v>
      </c>
      <c r="H116" s="19">
        <v>-1.8994630855802299E-2</v>
      </c>
      <c r="I116" s="18">
        <v>250.75233015579599</v>
      </c>
      <c r="J116" s="19">
        <v>-1.7043028286042799E-2</v>
      </c>
      <c r="K116" s="18">
        <v>25012.752205193901</v>
      </c>
      <c r="L116" s="19">
        <v>1.6343139007417101E-2</v>
      </c>
      <c r="M116" s="18">
        <v>4395.1593265247302</v>
      </c>
      <c r="N116" s="19">
        <v>3.6774087070482901E-2</v>
      </c>
      <c r="O116" s="18">
        <v>3506.38497281021</v>
      </c>
      <c r="P116" s="19">
        <v>3.6667598457241803E-2</v>
      </c>
      <c r="Q116" s="18">
        <v>454.48256747976302</v>
      </c>
      <c r="R116" s="19">
        <v>3.8993946026073298E-2</v>
      </c>
      <c r="S116" s="18">
        <v>7605.7817155534203</v>
      </c>
      <c r="T116" s="19">
        <v>-2.0321667197101899E-2</v>
      </c>
      <c r="U116" s="18">
        <v>17529.519069049202</v>
      </c>
      <c r="V116" s="19">
        <v>9.9029442629023894E-3</v>
      </c>
      <c r="W116" s="18">
        <v>4993.4368537830896</v>
      </c>
      <c r="X116" s="19">
        <v>-3.6676157626814899E-3</v>
      </c>
      <c r="Y116" s="18">
        <v>12235.356887903001</v>
      </c>
      <c r="Z116" s="19">
        <v>1.18042475876412E-2</v>
      </c>
      <c r="AA116" s="18">
        <v>3226.8773585916201</v>
      </c>
      <c r="AB116" s="19">
        <v>2.1991862999981598E-2</v>
      </c>
      <c r="AC116" s="18">
        <v>8886.9859396987904</v>
      </c>
      <c r="AD116" s="19">
        <v>2.8460616319225401E-2</v>
      </c>
      <c r="AE116" s="18">
        <v>5002.7106776417404</v>
      </c>
      <c r="AF116" s="19">
        <v>1.58971556247238E-2</v>
      </c>
      <c r="AG116" s="18">
        <v>23794.853884108099</v>
      </c>
      <c r="AH116" s="19">
        <v>7.42270135103396E-3</v>
      </c>
      <c r="AI116" s="18">
        <v>14632.5470354218</v>
      </c>
      <c r="AJ116" s="19">
        <v>9.2875834120660396E-3</v>
      </c>
      <c r="AK116" s="18">
        <v>959.93335236526605</v>
      </c>
      <c r="AL116" s="19">
        <v>-5.6419908577579597E-3</v>
      </c>
      <c r="AM116" s="18">
        <v>9304.1758257745096</v>
      </c>
      <c r="AN116" s="19">
        <v>4.1721741899374302E-3</v>
      </c>
      <c r="AO116" s="18">
        <v>1242.4152685916499</v>
      </c>
      <c r="AP116" s="19">
        <v>3.8739999013770503E-2</v>
      </c>
      <c r="AQ116" s="18">
        <v>2009.82952481915</v>
      </c>
      <c r="AR116" s="19">
        <v>5.0211302323277503E-3</v>
      </c>
      <c r="AS116" s="18">
        <v>456.20009780629101</v>
      </c>
      <c r="AT116" s="19">
        <v>9.0428981297185896E-4</v>
      </c>
      <c r="AU116" s="18">
        <v>4613.9563114489301</v>
      </c>
      <c r="AV116" s="19">
        <v>1.9074411489273399E-2</v>
      </c>
      <c r="AW116" s="18">
        <v>7538.1457973461202</v>
      </c>
      <c r="AX116" s="19">
        <v>1.14426192209716E-2</v>
      </c>
      <c r="AY116" s="18">
        <v>-2907.18524619766</v>
      </c>
      <c r="AZ116" s="19">
        <v>-1.79942158734292E-3</v>
      </c>
      <c r="BA116" s="18"/>
      <c r="BB116" s="19"/>
    </row>
    <row r="117" spans="1:54" x14ac:dyDescent="0.2">
      <c r="A117" s="17">
        <v>2006</v>
      </c>
      <c r="B117" s="17">
        <v>2</v>
      </c>
      <c r="C117" s="18">
        <v>141449.05765834599</v>
      </c>
      <c r="D117" s="19">
        <v>7.3648094224980599E-3</v>
      </c>
      <c r="E117" s="18">
        <v>136749.487593736</v>
      </c>
      <c r="F117" s="19">
        <v>7.0719515047588102E-3</v>
      </c>
      <c r="G117" s="18">
        <v>966.01827724543398</v>
      </c>
      <c r="H117" s="19">
        <v>-6.8250246348381402E-3</v>
      </c>
      <c r="I117" s="18">
        <v>246.96184813947701</v>
      </c>
      <c r="J117" s="19">
        <v>-1.51164378570824E-2</v>
      </c>
      <c r="K117" s="18">
        <v>25389.903168303201</v>
      </c>
      <c r="L117" s="19">
        <v>1.5078347237252701E-2</v>
      </c>
      <c r="M117" s="18">
        <v>4521.2542298034396</v>
      </c>
      <c r="N117" s="19">
        <v>2.8689495399571299E-2</v>
      </c>
      <c r="O117" s="18">
        <v>3571.0846623056</v>
      </c>
      <c r="P117" s="19">
        <v>1.8451964059022202E-2</v>
      </c>
      <c r="Q117" s="18">
        <v>443.90851681724399</v>
      </c>
      <c r="R117" s="19">
        <v>-2.32661303626144E-2</v>
      </c>
      <c r="S117" s="18">
        <v>7601.8936976240802</v>
      </c>
      <c r="T117" s="19">
        <v>-5.1119241581609699E-4</v>
      </c>
      <c r="U117" s="18">
        <v>17837.179400908</v>
      </c>
      <c r="V117" s="19">
        <v>1.7550985320637699E-2</v>
      </c>
      <c r="W117" s="18">
        <v>5044.2476412272299</v>
      </c>
      <c r="X117" s="19">
        <v>1.0175514166289999E-2</v>
      </c>
      <c r="Y117" s="18">
        <v>12360.631874295699</v>
      </c>
      <c r="Z117" s="19">
        <v>1.02387684756871E-2</v>
      </c>
      <c r="AA117" s="18">
        <v>3211.8183091603901</v>
      </c>
      <c r="AB117" s="19">
        <v>-4.6667560485774704E-3</v>
      </c>
      <c r="AC117" s="18">
        <v>8906.6518776069406</v>
      </c>
      <c r="AD117" s="19">
        <v>2.2128917544801401E-3</v>
      </c>
      <c r="AE117" s="18">
        <v>5064.82957265394</v>
      </c>
      <c r="AF117" s="19">
        <v>1.24170472799521E-2</v>
      </c>
      <c r="AG117" s="18">
        <v>23810.159491288901</v>
      </c>
      <c r="AH117" s="19">
        <v>6.4323182043413097E-4</v>
      </c>
      <c r="AI117" s="18">
        <v>14558.273567279901</v>
      </c>
      <c r="AJ117" s="19">
        <v>-5.07590838164362E-3</v>
      </c>
      <c r="AK117" s="18">
        <v>959.00381254959802</v>
      </c>
      <c r="AL117" s="19">
        <v>-9.6833786780936603E-4</v>
      </c>
      <c r="AM117" s="18">
        <v>9323.1895058479004</v>
      </c>
      <c r="AN117" s="19">
        <v>2.0435641403844201E-3</v>
      </c>
      <c r="AO117" s="18">
        <v>1250.95165525994</v>
      </c>
      <c r="AP117" s="19">
        <v>6.8707998719088597E-3</v>
      </c>
      <c r="AQ117" s="18">
        <v>2025.00610888757</v>
      </c>
      <c r="AR117" s="19">
        <v>7.5511797796814504E-3</v>
      </c>
      <c r="AS117" s="18">
        <v>457.469050453205</v>
      </c>
      <c r="AT117" s="19">
        <v>2.78157030876613E-3</v>
      </c>
      <c r="AU117" s="18">
        <v>4682.5399478056397</v>
      </c>
      <c r="AV117" s="19">
        <v>1.48643878977632E-2</v>
      </c>
      <c r="AW117" s="18">
        <v>7601.1624395741001</v>
      </c>
      <c r="AX117" s="19">
        <v>8.3597006375450995E-3</v>
      </c>
      <c r="AY117" s="18">
        <v>-2896.7679225266002</v>
      </c>
      <c r="AZ117" s="19">
        <v>-3.58330233158788E-3</v>
      </c>
      <c r="BA117" s="18"/>
      <c r="BB117" s="19"/>
    </row>
    <row r="118" spans="1:54" x14ac:dyDescent="0.2">
      <c r="A118" s="17">
        <v>2006</v>
      </c>
      <c r="B118" s="17">
        <v>3</v>
      </c>
      <c r="C118" s="18">
        <v>142497.47879908199</v>
      </c>
      <c r="D118" s="19">
        <v>7.4120051281552097E-3</v>
      </c>
      <c r="E118" s="18">
        <v>137719.778445089</v>
      </c>
      <c r="F118" s="19">
        <v>7.0953893021956597E-3</v>
      </c>
      <c r="G118" s="18">
        <v>973.10483041454802</v>
      </c>
      <c r="H118" s="19">
        <v>7.3358375675052203E-3</v>
      </c>
      <c r="I118" s="18">
        <v>245.61421069649001</v>
      </c>
      <c r="J118" s="19">
        <v>-5.4568649090519497E-3</v>
      </c>
      <c r="K118" s="18">
        <v>25731.963240569399</v>
      </c>
      <c r="L118" s="19">
        <v>1.3472287389155299E-2</v>
      </c>
      <c r="M118" s="18">
        <v>4655.3697423604099</v>
      </c>
      <c r="N118" s="19">
        <v>2.9663342457696602E-2</v>
      </c>
      <c r="O118" s="18">
        <v>3560.2118311315598</v>
      </c>
      <c r="P118" s="19">
        <v>-3.04468591540508E-3</v>
      </c>
      <c r="Q118" s="18">
        <v>449.47534513033997</v>
      </c>
      <c r="R118" s="19">
        <v>1.2540485487888799E-2</v>
      </c>
      <c r="S118" s="18">
        <v>7474.8222008033499</v>
      </c>
      <c r="T118" s="19">
        <v>-1.6715768711740998E-2</v>
      </c>
      <c r="U118" s="18">
        <v>18158.035477737099</v>
      </c>
      <c r="V118" s="19">
        <v>1.7988050106889201E-2</v>
      </c>
      <c r="W118" s="18">
        <v>5094.5599057580303</v>
      </c>
      <c r="X118" s="19">
        <v>9.9741860648530096E-3</v>
      </c>
      <c r="Y118" s="18">
        <v>12347.515167281699</v>
      </c>
      <c r="Z118" s="19">
        <v>-1.06116800074463E-3</v>
      </c>
      <c r="AA118" s="18">
        <v>3222.7595440022901</v>
      </c>
      <c r="AB118" s="19">
        <v>3.4065547265531601E-3</v>
      </c>
      <c r="AC118" s="18">
        <v>8826.7863566163996</v>
      </c>
      <c r="AD118" s="19">
        <v>-8.9669521261217505E-3</v>
      </c>
      <c r="AE118" s="18">
        <v>5110.9073549889199</v>
      </c>
      <c r="AF118" s="19">
        <v>9.0975977915952501E-3</v>
      </c>
      <c r="AG118" s="18">
        <v>24032.526414992401</v>
      </c>
      <c r="AH118" s="19">
        <v>9.3391614526892007E-3</v>
      </c>
      <c r="AI118" s="18">
        <v>14700.3496433325</v>
      </c>
      <c r="AJ118" s="19">
        <v>9.7591294322110205E-3</v>
      </c>
      <c r="AK118" s="18">
        <v>962.59053569219202</v>
      </c>
      <c r="AL118" s="19">
        <v>3.7400509733722699E-3</v>
      </c>
      <c r="AM118" s="18">
        <v>9350.3056460942007</v>
      </c>
      <c r="AN118" s="19">
        <v>2.9084617693653199E-3</v>
      </c>
      <c r="AO118" s="18">
        <v>1262.5956881285999</v>
      </c>
      <c r="AP118" s="19">
        <v>9.3081397827741198E-3</v>
      </c>
      <c r="AQ118" s="18">
        <v>2041.7911418056501</v>
      </c>
      <c r="AR118" s="19">
        <v>8.2888801393801205E-3</v>
      </c>
      <c r="AS118" s="18">
        <v>459.523772780255</v>
      </c>
      <c r="AT118" s="19">
        <v>4.4915001900454098E-3</v>
      </c>
      <c r="AU118" s="18">
        <v>4754.9213697761197</v>
      </c>
      <c r="AV118" s="19">
        <v>1.5457726528184799E-2</v>
      </c>
      <c r="AW118" s="18">
        <v>7663.4631330001303</v>
      </c>
      <c r="AX118" s="19">
        <v>8.1962060304967606E-3</v>
      </c>
      <c r="AY118" s="18">
        <v>-2881.17395727137</v>
      </c>
      <c r="AZ118" s="19">
        <v>-5.38322905813982E-3</v>
      </c>
      <c r="BA118" s="18"/>
      <c r="BB118" s="19"/>
    </row>
    <row r="119" spans="1:54" x14ac:dyDescent="0.2">
      <c r="A119" s="17">
        <v>2006</v>
      </c>
      <c r="B119" s="17">
        <v>4</v>
      </c>
      <c r="C119" s="18">
        <v>144405.08000104799</v>
      </c>
      <c r="D119" s="19">
        <v>1.3386911951299299E-2</v>
      </c>
      <c r="E119" s="18">
        <v>139534.435088767</v>
      </c>
      <c r="F119" s="19">
        <v>1.3176441787563499E-2</v>
      </c>
      <c r="G119" s="18">
        <v>988.64747320947902</v>
      </c>
      <c r="H119" s="19">
        <v>1.59722183151727E-2</v>
      </c>
      <c r="I119" s="18">
        <v>245.84757586457201</v>
      </c>
      <c r="J119" s="19">
        <v>9.5012893358092899E-4</v>
      </c>
      <c r="K119" s="18">
        <v>26226.083246032998</v>
      </c>
      <c r="L119" s="19">
        <v>1.9202576999043999E-2</v>
      </c>
      <c r="M119" s="18">
        <v>4775.20065829124</v>
      </c>
      <c r="N119" s="19">
        <v>2.5740364903878502E-2</v>
      </c>
      <c r="O119" s="18">
        <v>3487.1807773289502</v>
      </c>
      <c r="P119" s="19">
        <v>-2.05131203609848E-2</v>
      </c>
      <c r="Q119" s="18">
        <v>459.60003939778198</v>
      </c>
      <c r="R119" s="19">
        <v>2.2525583165201601E-2</v>
      </c>
      <c r="S119" s="18">
        <v>7417.2664161348803</v>
      </c>
      <c r="T119" s="19">
        <v>-7.6999536741202404E-3</v>
      </c>
      <c r="U119" s="18">
        <v>18468.626577568801</v>
      </c>
      <c r="V119" s="19">
        <v>1.7104884513113001E-2</v>
      </c>
      <c r="W119" s="18">
        <v>5136.2087668155</v>
      </c>
      <c r="X119" s="19">
        <v>8.1751636702520596E-3</v>
      </c>
      <c r="Y119" s="18">
        <v>12567.831650097</v>
      </c>
      <c r="Z119" s="19">
        <v>1.7842981347299301E-2</v>
      </c>
      <c r="AA119" s="18">
        <v>3220.01900196729</v>
      </c>
      <c r="AB119" s="19">
        <v>-8.5037124165809896E-4</v>
      </c>
      <c r="AC119" s="18">
        <v>9299.4384236564401</v>
      </c>
      <c r="AD119" s="19">
        <v>5.3547468800549697E-2</v>
      </c>
      <c r="AE119" s="18">
        <v>5140.8503012732799</v>
      </c>
      <c r="AF119" s="19">
        <v>5.85863609034742E-3</v>
      </c>
      <c r="AG119" s="18">
        <v>24090.797090116801</v>
      </c>
      <c r="AH119" s="19">
        <v>2.4246587361733702E-3</v>
      </c>
      <c r="AI119" s="18">
        <v>14794.022698520999</v>
      </c>
      <c r="AJ119" s="19">
        <v>6.3721651158774604E-3</v>
      </c>
      <c r="AK119" s="18">
        <v>970.69684968050296</v>
      </c>
      <c r="AL119" s="19">
        <v>8.42135226530338E-3</v>
      </c>
      <c r="AM119" s="18">
        <v>9383.5328854606905</v>
      </c>
      <c r="AN119" s="19">
        <v>3.5535992751600798E-3</v>
      </c>
      <c r="AO119" s="18">
        <v>1260.4216040428701</v>
      </c>
      <c r="AP119" s="19">
        <v>-1.7219162920999499E-3</v>
      </c>
      <c r="AQ119" s="18">
        <v>2047.2513711183001</v>
      </c>
      <c r="AR119" s="19">
        <v>2.67423498949104E-3</v>
      </c>
      <c r="AS119" s="18">
        <v>462.97428437298902</v>
      </c>
      <c r="AT119" s="19">
        <v>7.5088859317495897E-3</v>
      </c>
      <c r="AU119" s="18">
        <v>4843.7968214141301</v>
      </c>
      <c r="AV119" s="19">
        <v>1.8691255801397199E-2</v>
      </c>
      <c r="AW119" s="18">
        <v>7738.4766978525304</v>
      </c>
      <c r="AX119" s="19">
        <v>9.7884681573512395E-3</v>
      </c>
      <c r="AY119" s="18">
        <v>-2860.40335043197</v>
      </c>
      <c r="AZ119" s="19">
        <v>-7.2090776702235003E-3</v>
      </c>
      <c r="BA119" s="18"/>
      <c r="BB119" s="19"/>
    </row>
    <row r="120" spans="1:54" x14ac:dyDescent="0.2">
      <c r="A120" s="17">
        <v>2007</v>
      </c>
      <c r="B120" s="17">
        <v>1</v>
      </c>
      <c r="C120" s="18">
        <v>145221.43564428799</v>
      </c>
      <c r="D120" s="19">
        <v>5.6532335513037602E-3</v>
      </c>
      <c r="E120" s="18">
        <v>140277.61032939199</v>
      </c>
      <c r="F120" s="19">
        <v>5.3261063489622503E-3</v>
      </c>
      <c r="G120" s="18">
        <v>1021.16379048512</v>
      </c>
      <c r="H120" s="19">
        <v>3.2889698458528502E-2</v>
      </c>
      <c r="I120" s="18">
        <v>247.53907450325701</v>
      </c>
      <c r="J120" s="19">
        <v>6.8802738149327204E-3</v>
      </c>
      <c r="K120" s="18">
        <v>26107.459437933099</v>
      </c>
      <c r="L120" s="19">
        <v>-4.5231232962643598E-3</v>
      </c>
      <c r="M120" s="18">
        <v>4762.9366043912896</v>
      </c>
      <c r="N120" s="19">
        <v>-2.56828032528122E-3</v>
      </c>
      <c r="O120" s="18">
        <v>3552.4932819106998</v>
      </c>
      <c r="P120" s="19">
        <v>1.87293142375538E-2</v>
      </c>
      <c r="Q120" s="18">
        <v>447.32151006620302</v>
      </c>
      <c r="R120" s="19">
        <v>-2.6715683809920399E-2</v>
      </c>
      <c r="S120" s="18">
        <v>7387.6013391467404</v>
      </c>
      <c r="T120" s="19">
        <v>-3.9994622444199397E-3</v>
      </c>
      <c r="U120" s="18">
        <v>18678.179432724599</v>
      </c>
      <c r="V120" s="19">
        <v>1.1346423312839299E-2</v>
      </c>
      <c r="W120" s="18">
        <v>5178.5075811856004</v>
      </c>
      <c r="X120" s="19">
        <v>8.23541571039366E-3</v>
      </c>
      <c r="Y120" s="18">
        <v>12571.2460009929</v>
      </c>
      <c r="Z120" s="19">
        <v>2.7167382496617897E-4</v>
      </c>
      <c r="AA120" s="18">
        <v>3242.2066363890999</v>
      </c>
      <c r="AB120" s="19">
        <v>6.8905290336027701E-3</v>
      </c>
      <c r="AC120" s="18">
        <v>9555.9628016164406</v>
      </c>
      <c r="AD120" s="19">
        <v>2.7584932151111199E-2</v>
      </c>
      <c r="AE120" s="18">
        <v>5154.3453268794701</v>
      </c>
      <c r="AF120" s="19">
        <v>2.6250571044323899E-3</v>
      </c>
      <c r="AG120" s="18">
        <v>24268.035384037601</v>
      </c>
      <c r="AH120" s="19">
        <v>7.3570954608837003E-3</v>
      </c>
      <c r="AI120" s="18">
        <v>14877.140005417999</v>
      </c>
      <c r="AJ120" s="19">
        <v>5.61830332363233E-3</v>
      </c>
      <c r="AK120" s="18">
        <v>983.33027583678597</v>
      </c>
      <c r="AL120" s="19">
        <v>1.3014800821122399E-2</v>
      </c>
      <c r="AM120" s="18">
        <v>9365.5957784692291</v>
      </c>
      <c r="AN120" s="19">
        <v>-1.9115515670282701E-3</v>
      </c>
      <c r="AO120" s="18">
        <v>1261.97137491582</v>
      </c>
      <c r="AP120" s="19">
        <v>1.2295654628351499E-3</v>
      </c>
      <c r="AQ120" s="18">
        <v>2067.894513619</v>
      </c>
      <c r="AR120" s="19">
        <v>1.0083345304793901E-2</v>
      </c>
      <c r="AS120" s="18">
        <v>467.05609250062599</v>
      </c>
      <c r="AT120" s="19">
        <v>8.8164899550837693E-3</v>
      </c>
      <c r="AU120" s="18">
        <v>4911.7902052304098</v>
      </c>
      <c r="AV120" s="19">
        <v>1.4037208066961701E-2</v>
      </c>
      <c r="AW120" s="18">
        <v>7786.7606562078299</v>
      </c>
      <c r="AX120" s="19">
        <v>6.23946549696175E-3</v>
      </c>
      <c r="AY120" s="18">
        <v>-2834.4561020084102</v>
      </c>
      <c r="AZ120" s="19">
        <v>-9.0711851598306303E-3</v>
      </c>
      <c r="BA120" s="18"/>
      <c r="BB120" s="19"/>
    </row>
    <row r="121" spans="1:54" x14ac:dyDescent="0.2">
      <c r="A121" s="17">
        <v>2007</v>
      </c>
      <c r="B121" s="17">
        <v>2</v>
      </c>
      <c r="C121" s="18">
        <v>147501.35016409901</v>
      </c>
      <c r="D121" s="19">
        <v>1.5699572929409801E-2</v>
      </c>
      <c r="E121" s="18">
        <v>142452.57267567501</v>
      </c>
      <c r="F121" s="19">
        <v>1.5504700580341899E-2</v>
      </c>
      <c r="G121" s="18">
        <v>1038.7851311074301</v>
      </c>
      <c r="H121" s="19">
        <v>1.7256135388364499E-2</v>
      </c>
      <c r="I121" s="18">
        <v>248.48410638979701</v>
      </c>
      <c r="J121" s="19">
        <v>3.8177079252472699E-3</v>
      </c>
      <c r="K121" s="18">
        <v>26719.846186818399</v>
      </c>
      <c r="L121" s="19">
        <v>2.3456389938710801E-2</v>
      </c>
      <c r="M121" s="18">
        <v>4833.97127970984</v>
      </c>
      <c r="N121" s="19">
        <v>1.4914050137274201E-2</v>
      </c>
      <c r="O121" s="18">
        <v>3697.5928558374198</v>
      </c>
      <c r="P121" s="19">
        <v>4.0844433025549097E-2</v>
      </c>
      <c r="Q121" s="18">
        <v>431.75645476924501</v>
      </c>
      <c r="R121" s="19">
        <v>-3.4796125262687203E-2</v>
      </c>
      <c r="S121" s="18">
        <v>7288.0976615391201</v>
      </c>
      <c r="T121" s="19">
        <v>-1.3469010175246E-2</v>
      </c>
      <c r="U121" s="18">
        <v>18931.019262967999</v>
      </c>
      <c r="V121" s="19">
        <v>1.3536642109796699E-2</v>
      </c>
      <c r="W121" s="18">
        <v>5223.3664382531297</v>
      </c>
      <c r="X121" s="19">
        <v>8.6625067868035793E-3</v>
      </c>
      <c r="Y121" s="18">
        <v>12600.964619591499</v>
      </c>
      <c r="Z121" s="19">
        <v>2.3640153566502099E-3</v>
      </c>
      <c r="AA121" s="18">
        <v>3334.37586599215</v>
      </c>
      <c r="AB121" s="19">
        <v>2.8427931942580201E-2</v>
      </c>
      <c r="AC121" s="18">
        <v>10162.0579617857</v>
      </c>
      <c r="AD121" s="19">
        <v>6.3425860141142598E-2</v>
      </c>
      <c r="AE121" s="18">
        <v>5203.6405723684902</v>
      </c>
      <c r="AF121" s="19">
        <v>9.5638228257537393E-3</v>
      </c>
      <c r="AG121" s="18">
        <v>24451.424190085199</v>
      </c>
      <c r="AH121" s="19">
        <v>7.5568047905634197E-3</v>
      </c>
      <c r="AI121" s="18">
        <v>14980.8551256829</v>
      </c>
      <c r="AJ121" s="19">
        <v>6.9714421069608798E-3</v>
      </c>
      <c r="AK121" s="18">
        <v>994.74921445105099</v>
      </c>
      <c r="AL121" s="19">
        <v>1.1612516053721701E-2</v>
      </c>
      <c r="AM121" s="18">
        <v>9422.0994551546901</v>
      </c>
      <c r="AN121" s="19">
        <v>6.0331107621960402E-3</v>
      </c>
      <c r="AO121" s="18">
        <v>1275.3899689181901</v>
      </c>
      <c r="AP121" s="19">
        <v>1.0633041500854401E-2</v>
      </c>
      <c r="AQ121" s="18">
        <v>2071.6572678002499</v>
      </c>
      <c r="AR121" s="19">
        <v>1.8196064433977401E-3</v>
      </c>
      <c r="AS121" s="18">
        <v>472.52523426101601</v>
      </c>
      <c r="AT121" s="19">
        <v>1.17098178317483E-2</v>
      </c>
      <c r="AU121" s="18">
        <v>5012.9350659085803</v>
      </c>
      <c r="AV121" s="19">
        <v>2.0592259940268101E-2</v>
      </c>
      <c r="AW121" s="18">
        <v>7882.0240843622196</v>
      </c>
      <c r="AX121" s="19">
        <v>1.22340254645488E-2</v>
      </c>
      <c r="AY121" s="18">
        <v>-2821.5957260138098</v>
      </c>
      <c r="AZ121" s="19">
        <v>-4.5371582877881097E-3</v>
      </c>
      <c r="BA121" s="18"/>
      <c r="BB121" s="19"/>
    </row>
    <row r="122" spans="1:54" x14ac:dyDescent="0.2">
      <c r="A122" s="17">
        <v>2007</v>
      </c>
      <c r="B122" s="17">
        <v>3</v>
      </c>
      <c r="C122" s="18">
        <v>148793.82670849701</v>
      </c>
      <c r="D122" s="19">
        <v>8.7624726347239595E-3</v>
      </c>
      <c r="E122" s="18">
        <v>143698.94293172099</v>
      </c>
      <c r="F122" s="19">
        <v>8.7493699315854805E-3</v>
      </c>
      <c r="G122" s="18">
        <v>1046.5754802174399</v>
      </c>
      <c r="H122" s="19">
        <v>7.49948076529017E-3</v>
      </c>
      <c r="I122" s="18">
        <v>249.03031447756101</v>
      </c>
      <c r="J122" s="19">
        <v>2.1981610643051499E-3</v>
      </c>
      <c r="K122" s="18">
        <v>27166.4153848965</v>
      </c>
      <c r="L122" s="19">
        <v>1.67130152979105E-2</v>
      </c>
      <c r="M122" s="18">
        <v>4956.7496166265801</v>
      </c>
      <c r="N122" s="19">
        <v>2.5399062140085901E-2</v>
      </c>
      <c r="O122" s="18">
        <v>3804.0987955589699</v>
      </c>
      <c r="P122" s="19">
        <v>2.8804128489541701E-2</v>
      </c>
      <c r="Q122" s="18">
        <v>427.29710163234603</v>
      </c>
      <c r="R122" s="19">
        <v>-1.03283994660445E-2</v>
      </c>
      <c r="S122" s="18">
        <v>7280.4599760450901</v>
      </c>
      <c r="T122" s="19">
        <v>-1.0479669522446299E-3</v>
      </c>
      <c r="U122" s="18">
        <v>19166.8639120792</v>
      </c>
      <c r="V122" s="19">
        <v>1.2458106234807E-2</v>
      </c>
      <c r="W122" s="18">
        <v>5252.8989808623501</v>
      </c>
      <c r="X122" s="19">
        <v>5.6539289284662803E-3</v>
      </c>
      <c r="Y122" s="18">
        <v>12620.333248914299</v>
      </c>
      <c r="Z122" s="19">
        <v>1.5370751293712901E-3</v>
      </c>
      <c r="AA122" s="18">
        <v>3378.83802912395</v>
      </c>
      <c r="AB122" s="19">
        <v>1.33344784507576E-2</v>
      </c>
      <c r="AC122" s="18">
        <v>10093.343773163</v>
      </c>
      <c r="AD122" s="19">
        <v>-6.7618378955448498E-3</v>
      </c>
      <c r="AE122" s="18">
        <v>5288.6860574053599</v>
      </c>
      <c r="AF122" s="19">
        <v>1.6343458748565999E-2</v>
      </c>
      <c r="AG122" s="18">
        <v>24742.790022955702</v>
      </c>
      <c r="AH122" s="19">
        <v>1.191610887797E-2</v>
      </c>
      <c r="AI122" s="18">
        <v>15014.374540500001</v>
      </c>
      <c r="AJ122" s="19">
        <v>2.23748341038332E-3</v>
      </c>
      <c r="AK122" s="18">
        <v>1004.96426041479</v>
      </c>
      <c r="AL122" s="19">
        <v>1.02689661025575E-2</v>
      </c>
      <c r="AM122" s="18">
        <v>9445.0175315524593</v>
      </c>
      <c r="AN122" s="19">
        <v>2.43237470659796E-3</v>
      </c>
      <c r="AO122" s="18">
        <v>1304.7776314330799</v>
      </c>
      <c r="AP122" s="19">
        <v>2.3042099460621999E-2</v>
      </c>
      <c r="AQ122" s="18">
        <v>2080.9513074879601</v>
      </c>
      <c r="AR122" s="19">
        <v>4.4862824716107603E-3</v>
      </c>
      <c r="AS122" s="18">
        <v>480.59683189395997</v>
      </c>
      <c r="AT122" s="19">
        <v>1.7081834043353401E-2</v>
      </c>
      <c r="AU122" s="18">
        <v>5058.5016637323297</v>
      </c>
      <c r="AV122" s="19">
        <v>9.0898041216680402E-3</v>
      </c>
      <c r="AW122" s="18">
        <v>7930.4419043724301</v>
      </c>
      <c r="AX122" s="19">
        <v>6.1428155372262898E-3</v>
      </c>
      <c r="AY122" s="18">
        <v>-2821.8222224481801</v>
      </c>
      <c r="AZ122" s="19">
        <v>8.02724615298622E-5</v>
      </c>
      <c r="BA122" s="18"/>
      <c r="BB122" s="19"/>
    </row>
    <row r="123" spans="1:54" x14ac:dyDescent="0.2">
      <c r="A123" s="17">
        <v>2007</v>
      </c>
      <c r="B123" s="17">
        <v>4</v>
      </c>
      <c r="C123" s="18">
        <v>150011.45300467301</v>
      </c>
      <c r="D123" s="19">
        <v>8.1833119230261299E-3</v>
      </c>
      <c r="E123" s="18">
        <v>144928.95303278201</v>
      </c>
      <c r="F123" s="19">
        <v>8.5596322141783306E-3</v>
      </c>
      <c r="G123" s="18">
        <v>1044.2500432271099</v>
      </c>
      <c r="H123" s="19">
        <v>-2.2219486642740499E-3</v>
      </c>
      <c r="I123" s="18">
        <v>249.83672215709899</v>
      </c>
      <c r="J123" s="19">
        <v>3.2381908251997199E-3</v>
      </c>
      <c r="K123" s="18">
        <v>27464.0193303995</v>
      </c>
      <c r="L123" s="19">
        <v>1.0954847788584601E-2</v>
      </c>
      <c r="M123" s="18">
        <v>4989.2274614442804</v>
      </c>
      <c r="N123" s="19">
        <v>6.5522463972684797E-3</v>
      </c>
      <c r="O123" s="18">
        <v>3736.7801749496698</v>
      </c>
      <c r="P123" s="19">
        <v>-1.7696338667095E-2</v>
      </c>
      <c r="Q123" s="18">
        <v>417.152711174579</v>
      </c>
      <c r="R123" s="19">
        <v>-2.37408361044644E-2</v>
      </c>
      <c r="S123" s="18">
        <v>7432.9760241638596</v>
      </c>
      <c r="T123" s="19">
        <v>2.0948682998133301E-2</v>
      </c>
      <c r="U123" s="18">
        <v>19198.422795647501</v>
      </c>
      <c r="V123" s="19">
        <v>1.6465335024566899E-3</v>
      </c>
      <c r="W123" s="18">
        <v>5297.3282723688399</v>
      </c>
      <c r="X123" s="19">
        <v>8.4580517669106108E-3</v>
      </c>
      <c r="Y123" s="18">
        <v>12763.617288358</v>
      </c>
      <c r="Z123" s="19">
        <v>1.1353427569435999E-2</v>
      </c>
      <c r="AA123" s="18">
        <v>3462.0653127552901</v>
      </c>
      <c r="AB123" s="19">
        <v>2.4631924618453E-2</v>
      </c>
      <c r="AC123" s="18">
        <v>10063.8446582328</v>
      </c>
      <c r="AD123" s="19">
        <v>-2.92263055665198E-3</v>
      </c>
      <c r="AE123" s="18">
        <v>5409.9178442376797</v>
      </c>
      <c r="AF123" s="19">
        <v>2.2922855604666802E-2</v>
      </c>
      <c r="AG123" s="18">
        <v>25056.264705469399</v>
      </c>
      <c r="AH123" s="19">
        <v>1.26693344696711E-2</v>
      </c>
      <c r="AI123" s="18">
        <v>15070.694640444201</v>
      </c>
      <c r="AJ123" s="19">
        <v>3.7510786608065901E-3</v>
      </c>
      <c r="AK123" s="18">
        <v>1013.98489160572</v>
      </c>
      <c r="AL123" s="19">
        <v>8.9760716338320706E-3</v>
      </c>
      <c r="AM123" s="18">
        <v>9561.2637155083503</v>
      </c>
      <c r="AN123" s="19">
        <v>1.23076726504272E-2</v>
      </c>
      <c r="AO123" s="18">
        <v>1336.36555263439</v>
      </c>
      <c r="AP123" s="19">
        <v>2.4209428825524799E-2</v>
      </c>
      <c r="AQ123" s="18">
        <v>2094.22805221313</v>
      </c>
      <c r="AR123" s="19">
        <v>6.3801323353387396E-3</v>
      </c>
      <c r="AS123" s="18">
        <v>491.71289119119803</v>
      </c>
      <c r="AT123" s="19">
        <v>2.3129697408598601E-2</v>
      </c>
      <c r="AU123" s="18">
        <v>5052.3568845194704</v>
      </c>
      <c r="AV123" s="19">
        <v>-1.21474294590174E-3</v>
      </c>
      <c r="AW123" s="18">
        <v>7936.1054004357202</v>
      </c>
      <c r="AX123" s="19">
        <v>7.1414634033995005E-4</v>
      </c>
      <c r="AY123" s="18">
        <v>-2835.1355913115099</v>
      </c>
      <c r="AZ123" s="19">
        <v>4.7180041171357399E-3</v>
      </c>
      <c r="BA123" s="18"/>
      <c r="BB123" s="19"/>
    </row>
    <row r="124" spans="1:54" x14ac:dyDescent="0.2">
      <c r="A124" s="17">
        <v>2008</v>
      </c>
      <c r="B124" s="17">
        <v>1</v>
      </c>
      <c r="C124" s="18">
        <v>151182.53292328</v>
      </c>
      <c r="D124" s="19">
        <v>7.8066033969419503E-3</v>
      </c>
      <c r="E124" s="18">
        <v>146093.79322271701</v>
      </c>
      <c r="F124" s="19">
        <v>8.0373187383142603E-3</v>
      </c>
      <c r="G124" s="18">
        <v>1030.6264108160899</v>
      </c>
      <c r="H124" s="19">
        <v>-1.3046331670637099E-2</v>
      </c>
      <c r="I124" s="18">
        <v>249.33716595561401</v>
      </c>
      <c r="J124" s="19">
        <v>-1.99953072219561E-3</v>
      </c>
      <c r="K124" s="18">
        <v>28004.647217628499</v>
      </c>
      <c r="L124" s="19">
        <v>1.96849514532156E-2</v>
      </c>
      <c r="M124" s="18">
        <v>5170.1328588283604</v>
      </c>
      <c r="N124" s="19">
        <v>3.6259200203254197E-2</v>
      </c>
      <c r="O124" s="18">
        <v>3782.7044056529098</v>
      </c>
      <c r="P124" s="19">
        <v>1.22897865416594E-2</v>
      </c>
      <c r="Q124" s="18">
        <v>375.56427835385</v>
      </c>
      <c r="R124" s="19">
        <v>-9.9695942772681206E-2</v>
      </c>
      <c r="S124" s="18">
        <v>7495.9769438645999</v>
      </c>
      <c r="T124" s="19">
        <v>8.4758674716467492E-3</v>
      </c>
      <c r="U124" s="18">
        <v>19543.277560641302</v>
      </c>
      <c r="V124" s="19">
        <v>1.7962661238608301E-2</v>
      </c>
      <c r="W124" s="18">
        <v>5370.6600995424997</v>
      </c>
      <c r="X124" s="19">
        <v>1.3843172143241701E-2</v>
      </c>
      <c r="Y124" s="18">
        <v>12750.090715931499</v>
      </c>
      <c r="Z124" s="19">
        <v>-1.0597757767980599E-3</v>
      </c>
      <c r="AA124" s="18">
        <v>3500.8335125593399</v>
      </c>
      <c r="AB124" s="19">
        <v>1.11979978139674E-2</v>
      </c>
      <c r="AC124" s="18">
        <v>9344.3920529992702</v>
      </c>
      <c r="AD124" s="19">
        <v>-7.1488842451968307E-2</v>
      </c>
      <c r="AE124" s="18">
        <v>5568.2639661824096</v>
      </c>
      <c r="AF124" s="19">
        <v>2.92695982644888E-2</v>
      </c>
      <c r="AG124" s="18">
        <v>25419.682899592699</v>
      </c>
      <c r="AH124" s="19">
        <v>1.45040850420115E-2</v>
      </c>
      <c r="AI124" s="18">
        <v>15289.1436456703</v>
      </c>
      <c r="AJ124" s="19">
        <v>1.4494952650683899E-2</v>
      </c>
      <c r="AK124" s="18">
        <v>1021.81947768163</v>
      </c>
      <c r="AL124" s="19">
        <v>7.7265313721794904E-3</v>
      </c>
      <c r="AM124" s="18">
        <v>9758.8974045806608</v>
      </c>
      <c r="AN124" s="19">
        <v>2.0670247673615399E-2</v>
      </c>
      <c r="AO124" s="18">
        <v>1382.79948392286</v>
      </c>
      <c r="AP124" s="19">
        <v>3.4746429371010197E-2</v>
      </c>
      <c r="AQ124" s="18">
        <v>2112.6429833879301</v>
      </c>
      <c r="AR124" s="19">
        <v>8.7931833189500708E-3</v>
      </c>
      <c r="AS124" s="18">
        <v>504.64930899019799</v>
      </c>
      <c r="AT124" s="19">
        <v>2.6308884779613802E-2</v>
      </c>
      <c r="AU124" s="18">
        <v>5061.5847480679504</v>
      </c>
      <c r="AV124" s="19">
        <v>1.82644729170822E-3</v>
      </c>
      <c r="AW124" s="18">
        <v>7969.9717939368502</v>
      </c>
      <c r="AX124" s="19">
        <v>4.2673820208176698E-3</v>
      </c>
      <c r="AY124" s="18">
        <v>-2861.5358326038199</v>
      </c>
      <c r="AZ124" s="19">
        <v>9.3118090623991508E-3</v>
      </c>
      <c r="BA124" s="18"/>
      <c r="BB124" s="19"/>
    </row>
    <row r="125" spans="1:54" x14ac:dyDescent="0.2">
      <c r="A125" s="17">
        <v>2008</v>
      </c>
      <c r="B125" s="17">
        <v>2</v>
      </c>
      <c r="C125" s="18">
        <v>152671.86214074801</v>
      </c>
      <c r="D125" s="19">
        <v>9.8511990020959707E-3</v>
      </c>
      <c r="E125" s="18">
        <v>147565.96881419199</v>
      </c>
      <c r="F125" s="19">
        <v>1.00769208533777E-2</v>
      </c>
      <c r="G125" s="18">
        <v>1027.68886829742</v>
      </c>
      <c r="H125" s="19">
        <v>-2.8502496033924198E-3</v>
      </c>
      <c r="I125" s="18">
        <v>247.25310016930601</v>
      </c>
      <c r="J125" s="19">
        <v>-8.3584241375327401E-3</v>
      </c>
      <c r="K125" s="18">
        <v>28597.048814390299</v>
      </c>
      <c r="L125" s="19">
        <v>2.1153688963053901E-2</v>
      </c>
      <c r="M125" s="18">
        <v>5369.6019233546904</v>
      </c>
      <c r="N125" s="19">
        <v>3.8581032629697802E-2</v>
      </c>
      <c r="O125" s="18">
        <v>4081.81088093266</v>
      </c>
      <c r="P125" s="19">
        <v>7.9072124914852507E-2</v>
      </c>
      <c r="Q125" s="18">
        <v>332.53043040680399</v>
      </c>
      <c r="R125" s="19">
        <v>-0.11458450770576301</v>
      </c>
      <c r="S125" s="18">
        <v>7417.0733252489099</v>
      </c>
      <c r="T125" s="19">
        <v>-1.05261287763522E-2</v>
      </c>
      <c r="U125" s="18">
        <v>19767.030023450599</v>
      </c>
      <c r="V125" s="19">
        <v>1.14490756279251E-2</v>
      </c>
      <c r="W125" s="18">
        <v>5428.5872045358301</v>
      </c>
      <c r="X125" s="19">
        <v>1.0785844555358999E-2</v>
      </c>
      <c r="Y125" s="18">
        <v>12919.7024135477</v>
      </c>
      <c r="Z125" s="19">
        <v>1.3302783595430899E-2</v>
      </c>
      <c r="AA125" s="18">
        <v>3537.9663794068401</v>
      </c>
      <c r="AB125" s="19">
        <v>1.0606864540767799E-2</v>
      </c>
      <c r="AC125" s="18">
        <v>9024.8690072512709</v>
      </c>
      <c r="AD125" s="19">
        <v>-3.4194096730502999E-2</v>
      </c>
      <c r="AE125" s="18">
        <v>5692.8431291250399</v>
      </c>
      <c r="AF125" s="19">
        <v>2.2373070619360301E-2</v>
      </c>
      <c r="AG125" s="18">
        <v>25698.559314948801</v>
      </c>
      <c r="AH125" s="19">
        <v>1.09708849027608E-2</v>
      </c>
      <c r="AI125" s="18">
        <v>15398.2083526878</v>
      </c>
      <c r="AJ125" s="19">
        <v>7.1334738913511097E-3</v>
      </c>
      <c r="AK125" s="18">
        <v>1027.9142597917</v>
      </c>
      <c r="AL125" s="19">
        <v>5.96463684945636E-3</v>
      </c>
      <c r="AM125" s="18">
        <v>9940.3264838267896</v>
      </c>
      <c r="AN125" s="19">
        <v>1.8591145262063302E-2</v>
      </c>
      <c r="AO125" s="18">
        <v>1411.9833555687101</v>
      </c>
      <c r="AP125" s="19">
        <v>2.1104919393705401E-2</v>
      </c>
      <c r="AQ125" s="18">
        <v>2126.9815291556502</v>
      </c>
      <c r="AR125" s="19">
        <v>6.7870179109605902E-3</v>
      </c>
      <c r="AS125" s="18">
        <v>512.955604094813</v>
      </c>
      <c r="AT125" s="19">
        <v>1.64595392416877E-2</v>
      </c>
      <c r="AU125" s="18">
        <v>5082.0499585223197</v>
      </c>
      <c r="AV125" s="19">
        <v>4.04324168674286E-3</v>
      </c>
      <c r="AW125" s="18">
        <v>8023.5124026655603</v>
      </c>
      <c r="AX125" s="19">
        <v>6.7177914944991403E-3</v>
      </c>
      <c r="AY125" s="18">
        <v>-2896.5777941845299</v>
      </c>
      <c r="AZ125" s="19">
        <v>1.2245858039397199E-2</v>
      </c>
      <c r="BA125" s="18"/>
      <c r="BB125" s="19"/>
    </row>
    <row r="126" spans="1:54" x14ac:dyDescent="0.2">
      <c r="A126" s="17">
        <v>2008</v>
      </c>
      <c r="B126" s="17">
        <v>3</v>
      </c>
      <c r="C126" s="18">
        <v>153247.85685863401</v>
      </c>
      <c r="D126" s="19">
        <v>3.7727627724573102E-3</v>
      </c>
      <c r="E126" s="18">
        <v>148123.75755160299</v>
      </c>
      <c r="F126" s="19">
        <v>3.7799280002950302E-3</v>
      </c>
      <c r="G126" s="18">
        <v>1036.0441936886</v>
      </c>
      <c r="H126" s="19">
        <v>8.1302091021215901E-3</v>
      </c>
      <c r="I126" s="18">
        <v>242.31275598242499</v>
      </c>
      <c r="J126" s="19">
        <v>-1.9980919080481899E-2</v>
      </c>
      <c r="K126" s="18">
        <v>28428.0420998152</v>
      </c>
      <c r="L126" s="19">
        <v>-5.9099355206927396E-3</v>
      </c>
      <c r="M126" s="18">
        <v>5180.3023571721997</v>
      </c>
      <c r="N126" s="19">
        <v>-3.5253929226885097E-2</v>
      </c>
      <c r="O126" s="18">
        <v>4305.1362131276301</v>
      </c>
      <c r="P126" s="19">
        <v>5.4712317329103297E-2</v>
      </c>
      <c r="Q126" s="18">
        <v>351.34937244590299</v>
      </c>
      <c r="R126" s="19">
        <v>5.6593142516541101E-2</v>
      </c>
      <c r="S126" s="18">
        <v>7440.3595595365596</v>
      </c>
      <c r="T126" s="19">
        <v>3.1395448401962999E-3</v>
      </c>
      <c r="U126" s="18">
        <v>20101.935147746</v>
      </c>
      <c r="V126" s="19">
        <v>1.6942612213270501E-2</v>
      </c>
      <c r="W126" s="18">
        <v>5484.5019307747098</v>
      </c>
      <c r="X126" s="19">
        <v>1.0300051216300701E-2</v>
      </c>
      <c r="Y126" s="18">
        <v>12776.242841715401</v>
      </c>
      <c r="Z126" s="19">
        <v>-1.11039377874398E-2</v>
      </c>
      <c r="AA126" s="18">
        <v>3476.9758161576001</v>
      </c>
      <c r="AB126" s="19">
        <v>-1.7238875870681399E-2</v>
      </c>
      <c r="AC126" s="18">
        <v>8917.4210832366898</v>
      </c>
      <c r="AD126" s="19">
        <v>-1.1905759953773199E-2</v>
      </c>
      <c r="AE126" s="18">
        <v>5784.6288756532704</v>
      </c>
      <c r="AF126" s="19">
        <v>1.6123006456764601E-2</v>
      </c>
      <c r="AG126" s="18">
        <v>25852.648325673199</v>
      </c>
      <c r="AH126" s="19">
        <v>5.99601747459766E-3</v>
      </c>
      <c r="AI126" s="18">
        <v>15430.870595175</v>
      </c>
      <c r="AJ126" s="19">
        <v>2.1211716154889699E-3</v>
      </c>
      <c r="AK126" s="18">
        <v>1032.27489288841</v>
      </c>
      <c r="AL126" s="19">
        <v>4.2422148103999904E-3</v>
      </c>
      <c r="AM126" s="18">
        <v>10087.4749837811</v>
      </c>
      <c r="AN126" s="19">
        <v>1.48031858102131E-2</v>
      </c>
      <c r="AO126" s="18">
        <v>1428.04638309955</v>
      </c>
      <c r="AP126" s="19">
        <v>1.1376215921731001E-2</v>
      </c>
      <c r="AQ126" s="18">
        <v>2141.34279093742</v>
      </c>
      <c r="AR126" s="19">
        <v>6.7519447559447601E-3</v>
      </c>
      <c r="AS126" s="18">
        <v>516.94968245087603</v>
      </c>
      <c r="AT126" s="19">
        <v>7.7864016382296298E-3</v>
      </c>
      <c r="AU126" s="18">
        <v>5100.2807418633301</v>
      </c>
      <c r="AV126" s="19">
        <v>3.5872892808621599E-3</v>
      </c>
      <c r="AW126" s="18">
        <v>8082.5298182289398</v>
      </c>
      <c r="AX126" s="19">
        <v>7.3555585885023396E-3</v>
      </c>
      <c r="AY126" s="18">
        <v>-2940.2614760536599</v>
      </c>
      <c r="AZ126" s="19">
        <v>1.50811353856364E-2</v>
      </c>
      <c r="BA126" s="18"/>
      <c r="BB126" s="19"/>
    </row>
    <row r="127" spans="1:54" x14ac:dyDescent="0.2">
      <c r="A127" s="17">
        <v>2008</v>
      </c>
      <c r="B127" s="17">
        <v>4</v>
      </c>
      <c r="C127" s="18">
        <v>148806.615085661</v>
      </c>
      <c r="D127" s="19">
        <v>-2.8980775744684099E-2</v>
      </c>
      <c r="E127" s="18">
        <v>143917.74658650201</v>
      </c>
      <c r="F127" s="19">
        <v>-2.8395248909591098E-2</v>
      </c>
      <c r="G127" s="18">
        <v>1052.8194083036001</v>
      </c>
      <c r="H127" s="19">
        <v>1.6191601398077599E-2</v>
      </c>
      <c r="I127" s="18">
        <v>235.96889248909201</v>
      </c>
      <c r="J127" s="19">
        <v>-2.6180476828850201E-2</v>
      </c>
      <c r="K127" s="18">
        <v>25897.019427384501</v>
      </c>
      <c r="L127" s="19">
        <v>-8.9032606028367697E-2</v>
      </c>
      <c r="M127" s="18">
        <v>4810.6000525395202</v>
      </c>
      <c r="N127" s="19">
        <v>-7.13669355845271E-2</v>
      </c>
      <c r="O127" s="18">
        <v>3474.4816240712598</v>
      </c>
      <c r="P127" s="19">
        <v>-0.19294501914328799</v>
      </c>
      <c r="Q127" s="18">
        <v>446.88731485801497</v>
      </c>
      <c r="R127" s="19">
        <v>0.27191721376084899</v>
      </c>
      <c r="S127" s="18">
        <v>7351.3091249440104</v>
      </c>
      <c r="T127" s="19">
        <v>-1.19685660188832E-2</v>
      </c>
      <c r="U127" s="18">
        <v>19920.477611327002</v>
      </c>
      <c r="V127" s="19">
        <v>-9.0268690593884298E-3</v>
      </c>
      <c r="W127" s="18">
        <v>5437.6754313032197</v>
      </c>
      <c r="X127" s="19">
        <v>-8.5379675424557301E-3</v>
      </c>
      <c r="Y127" s="18">
        <v>12583.054133071901</v>
      </c>
      <c r="Z127" s="19">
        <v>-1.5120932737185301E-2</v>
      </c>
      <c r="AA127" s="18">
        <v>3422.2929995581298</v>
      </c>
      <c r="AB127" s="19">
        <v>-1.5727120201802201E-2</v>
      </c>
      <c r="AC127" s="18">
        <v>8276.0044568783705</v>
      </c>
      <c r="AD127" s="19">
        <v>-7.19284892314975E-2</v>
      </c>
      <c r="AE127" s="18">
        <v>5844.1489052776697</v>
      </c>
      <c r="AF127" s="19">
        <v>1.02893428262802E-2</v>
      </c>
      <c r="AG127" s="18">
        <v>25696.867864229502</v>
      </c>
      <c r="AH127" s="19">
        <v>-6.0257061281006096E-3</v>
      </c>
      <c r="AI127" s="18">
        <v>15503.0174693219</v>
      </c>
      <c r="AJ127" s="19">
        <v>4.6754895455820601E-3</v>
      </c>
      <c r="AK127" s="18">
        <v>1034.9054229199901</v>
      </c>
      <c r="AL127" s="19">
        <v>2.5482844247213302E-3</v>
      </c>
      <c r="AM127" s="18">
        <v>10177.0043293995</v>
      </c>
      <c r="AN127" s="19">
        <v>8.8752979077892907E-3</v>
      </c>
      <c r="AO127" s="18">
        <v>1428.2192316314599</v>
      </c>
      <c r="AP127" s="19">
        <v>1.21038457822964E-4</v>
      </c>
      <c r="AQ127" s="18">
        <v>2147.5351618220002</v>
      </c>
      <c r="AR127" s="19">
        <v>2.8918167192959498E-3</v>
      </c>
      <c r="AS127" s="18">
        <v>517.38182038177297</v>
      </c>
      <c r="AT127" s="19">
        <v>8.3593809139870202E-4</v>
      </c>
      <c r="AU127" s="18">
        <v>4875.1534554394702</v>
      </c>
      <c r="AV127" s="19">
        <v>-4.4140175378192099E-2</v>
      </c>
      <c r="AW127" s="18">
        <v>7891.1472291313503</v>
      </c>
      <c r="AX127" s="19">
        <v>-2.3678550330362001E-2</v>
      </c>
      <c r="AY127" s="18">
        <v>-2992.5868782112002</v>
      </c>
      <c r="AZ127" s="19">
        <v>1.7796173089942299E-2</v>
      </c>
      <c r="BA127" s="18"/>
      <c r="BB127" s="19"/>
    </row>
    <row r="128" spans="1:54" x14ac:dyDescent="0.2">
      <c r="A128" s="17">
        <v>2009</v>
      </c>
      <c r="B128" s="17">
        <v>1</v>
      </c>
      <c r="C128" s="18">
        <v>146474.01580165501</v>
      </c>
      <c r="D128" s="19">
        <v>-1.5675373589160799E-2</v>
      </c>
      <c r="E128" s="18">
        <v>141672.30460479099</v>
      </c>
      <c r="F128" s="19">
        <v>-1.5602259172126201E-2</v>
      </c>
      <c r="G128" s="18">
        <v>1079.2143559954</v>
      </c>
      <c r="H128" s="19">
        <v>2.5070726739674601E-2</v>
      </c>
      <c r="I128" s="18">
        <v>229.426800751439</v>
      </c>
      <c r="J128" s="19">
        <v>-2.7724382093946998E-2</v>
      </c>
      <c r="K128" s="18">
        <v>24003.9513342678</v>
      </c>
      <c r="L128" s="19">
        <v>-7.3099844498507704E-2</v>
      </c>
      <c r="M128" s="18">
        <v>4639.8331148704501</v>
      </c>
      <c r="N128" s="19">
        <v>-3.5498053424523703E-2</v>
      </c>
      <c r="O128" s="18">
        <v>3287.1625127669099</v>
      </c>
      <c r="P128" s="19">
        <v>-5.3912822565128901E-2</v>
      </c>
      <c r="Q128" s="18">
        <v>513.38506307221303</v>
      </c>
      <c r="R128" s="19">
        <v>0.14880204920411599</v>
      </c>
      <c r="S128" s="18">
        <v>7356.4798270805004</v>
      </c>
      <c r="T128" s="19">
        <v>7.0337161022648897E-4</v>
      </c>
      <c r="U128" s="18">
        <v>20326.609944833799</v>
      </c>
      <c r="V128" s="19">
        <v>2.0387680528099601E-2</v>
      </c>
      <c r="W128" s="18">
        <v>5466.7342287189003</v>
      </c>
      <c r="X128" s="19">
        <v>5.3439742372993803E-3</v>
      </c>
      <c r="Y128" s="18">
        <v>12449.815300312701</v>
      </c>
      <c r="Z128" s="19">
        <v>-1.05887514549399E-2</v>
      </c>
      <c r="AA128" s="18">
        <v>3306.40000084243</v>
      </c>
      <c r="AB128" s="19">
        <v>-3.38641369195046E-2</v>
      </c>
      <c r="AC128" s="18">
        <v>7741.7607280182301</v>
      </c>
      <c r="AD128" s="19">
        <v>-6.4553339917080801E-2</v>
      </c>
      <c r="AE128" s="18">
        <v>5871.4922487733902</v>
      </c>
      <c r="AF128" s="19">
        <v>4.6787554422205203E-3</v>
      </c>
      <c r="AG128" s="18">
        <v>25512.949781088199</v>
      </c>
      <c r="AH128" s="19">
        <v>-7.1572179190493301E-3</v>
      </c>
      <c r="AI128" s="18">
        <v>15631.516806502699</v>
      </c>
      <c r="AJ128" s="19">
        <v>8.28866621836832E-3</v>
      </c>
      <c r="AK128" s="18">
        <v>1035.8082905844001</v>
      </c>
      <c r="AL128" s="19">
        <v>8.7241562796225303E-4</v>
      </c>
      <c r="AM128" s="18">
        <v>10260.608762371499</v>
      </c>
      <c r="AN128" s="19">
        <v>8.2150336450628192E-3</v>
      </c>
      <c r="AO128" s="18">
        <v>1410.3627674168499</v>
      </c>
      <c r="AP128" s="19">
        <v>-1.2502607316249701E-2</v>
      </c>
      <c r="AQ128" s="18">
        <v>2149.7656239316002</v>
      </c>
      <c r="AR128" s="19">
        <v>1.03861494295976E-3</v>
      </c>
      <c r="AS128" s="18">
        <v>512.32723959648195</v>
      </c>
      <c r="AT128" s="19">
        <v>-9.7695368993858701E-3</v>
      </c>
      <c r="AU128" s="18">
        <v>4789.2743453924704</v>
      </c>
      <c r="AV128" s="19">
        <v>-1.7615673195103199E-2</v>
      </c>
      <c r="AW128" s="18">
        <v>7855.7187929743604</v>
      </c>
      <c r="AX128" s="19">
        <v>-4.4896432835774798E-3</v>
      </c>
      <c r="AY128" s="18">
        <v>-3053.55400065715</v>
      </c>
      <c r="AZ128" s="19">
        <v>2.0372715956837002E-2</v>
      </c>
      <c r="BA128" s="18"/>
      <c r="BB128" s="19"/>
    </row>
    <row r="129" spans="1:54" x14ac:dyDescent="0.2">
      <c r="A129" s="17">
        <v>2009</v>
      </c>
      <c r="B129" s="17">
        <v>2</v>
      </c>
      <c r="C129" s="18">
        <v>147277.573741589</v>
      </c>
      <c r="D129" s="19">
        <v>5.4860101673073203E-3</v>
      </c>
      <c r="E129" s="18">
        <v>142419.05764017301</v>
      </c>
      <c r="F129" s="19">
        <v>5.2709881261936396E-3</v>
      </c>
      <c r="G129" s="18">
        <v>1093.77175708356</v>
      </c>
      <c r="H129" s="19">
        <v>1.3488887547949999E-2</v>
      </c>
      <c r="I129" s="18">
        <v>225.173853748797</v>
      </c>
      <c r="J129" s="19">
        <v>-1.85372719695884E-2</v>
      </c>
      <c r="K129" s="18">
        <v>23879.6685851121</v>
      </c>
      <c r="L129" s="19">
        <v>-5.1775954477250004E-3</v>
      </c>
      <c r="M129" s="18">
        <v>4725.3552462159696</v>
      </c>
      <c r="N129" s="19">
        <v>1.8432156766893699E-2</v>
      </c>
      <c r="O129" s="18">
        <v>3430.0144558658099</v>
      </c>
      <c r="P129" s="19">
        <v>4.34575237896173E-2</v>
      </c>
      <c r="Q129" s="18">
        <v>578.990434907142</v>
      </c>
      <c r="R129" s="19">
        <v>0.127789794744576</v>
      </c>
      <c r="S129" s="18">
        <v>7446.2428553465297</v>
      </c>
      <c r="T129" s="19">
        <v>1.22018996008935E-2</v>
      </c>
      <c r="U129" s="18">
        <v>20700.873164997101</v>
      </c>
      <c r="V129" s="19">
        <v>1.8412476117711098E-2</v>
      </c>
      <c r="W129" s="18">
        <v>5525.5435701832403</v>
      </c>
      <c r="X129" s="19">
        <v>1.07576734122903E-2</v>
      </c>
      <c r="Y129" s="18">
        <v>12416.0836176229</v>
      </c>
      <c r="Z129" s="19">
        <v>-2.7094122985882301E-3</v>
      </c>
      <c r="AA129" s="18">
        <v>3204.98183266261</v>
      </c>
      <c r="AB129" s="19">
        <v>-3.0673290634520199E-2</v>
      </c>
      <c r="AC129" s="18">
        <v>7908.5504835823904</v>
      </c>
      <c r="AD129" s="19">
        <v>2.1544163068814699E-2</v>
      </c>
      <c r="AE129" s="18">
        <v>5891.0824758260296</v>
      </c>
      <c r="AF129" s="19">
        <v>3.33649883583464E-3</v>
      </c>
      <c r="AG129" s="18">
        <v>25435.487958118701</v>
      </c>
      <c r="AH129" s="19">
        <v>-3.0361766724032999E-3</v>
      </c>
      <c r="AI129" s="18">
        <v>15710.400649580701</v>
      </c>
      <c r="AJ129" s="19">
        <v>5.0464612010825399E-3</v>
      </c>
      <c r="AK129" s="18">
        <v>1030.36831309334</v>
      </c>
      <c r="AL129" s="19">
        <v>-5.2519153790499002E-3</v>
      </c>
      <c r="AM129" s="18">
        <v>10296.1895493961</v>
      </c>
      <c r="AN129" s="19">
        <v>3.4677072139381901E-3</v>
      </c>
      <c r="AO129" s="18">
        <v>1402.99431047752</v>
      </c>
      <c r="AP129" s="19">
        <v>-5.2245118132444599E-3</v>
      </c>
      <c r="AQ129" s="18">
        <v>2155.26267190726</v>
      </c>
      <c r="AR129" s="19">
        <v>2.5570452492442702E-3</v>
      </c>
      <c r="AS129" s="18">
        <v>508.77809599939098</v>
      </c>
      <c r="AT129" s="19">
        <v>-6.9274934510343798E-3</v>
      </c>
      <c r="AU129" s="18">
        <v>4842.7335962127599</v>
      </c>
      <c r="AV129" s="19">
        <v>1.1162286176344099E-2</v>
      </c>
      <c r="AW129" s="18">
        <v>7947.6072233722298</v>
      </c>
      <c r="AX129" s="19">
        <v>1.1697011160843001E-2</v>
      </c>
      <c r="AY129" s="18">
        <v>-3092.2578074021499</v>
      </c>
      <c r="AZ129" s="19">
        <v>1.2675003205010501E-2</v>
      </c>
      <c r="BA129" s="18"/>
      <c r="BB129" s="19"/>
    </row>
    <row r="130" spans="1:54" x14ac:dyDescent="0.2">
      <c r="A130" s="17">
        <v>2009</v>
      </c>
      <c r="B130" s="17">
        <v>3</v>
      </c>
      <c r="C130" s="18">
        <v>149305.03295100099</v>
      </c>
      <c r="D130" s="19">
        <v>1.3766245314234401E-2</v>
      </c>
      <c r="E130" s="18">
        <v>144316.429021235</v>
      </c>
      <c r="F130" s="19">
        <v>1.3322454259284701E-2</v>
      </c>
      <c r="G130" s="18">
        <v>1094.16958825392</v>
      </c>
      <c r="H130" s="19">
        <v>3.6372412048835102E-4</v>
      </c>
      <c r="I130" s="18">
        <v>224.52809435700601</v>
      </c>
      <c r="J130" s="19">
        <v>-2.8678258200948198E-3</v>
      </c>
      <c r="K130" s="18">
        <v>24216.5572612287</v>
      </c>
      <c r="L130" s="19">
        <v>1.4107761793922501E-2</v>
      </c>
      <c r="M130" s="18">
        <v>4843.3266788136698</v>
      </c>
      <c r="N130" s="19">
        <v>2.4965621937562001E-2</v>
      </c>
      <c r="O130" s="18">
        <v>3518.2235226697699</v>
      </c>
      <c r="P130" s="19">
        <v>2.5716820712843501E-2</v>
      </c>
      <c r="Q130" s="18">
        <v>560.54791659379896</v>
      </c>
      <c r="R130" s="19">
        <v>-3.1852889445922003E-2</v>
      </c>
      <c r="S130" s="18">
        <v>7659.5379644394197</v>
      </c>
      <c r="T130" s="19">
        <v>2.8644661910232301E-2</v>
      </c>
      <c r="U130" s="18">
        <v>21092.1774351159</v>
      </c>
      <c r="V130" s="19">
        <v>1.8902790573126899E-2</v>
      </c>
      <c r="W130" s="18">
        <v>5568.4120838404897</v>
      </c>
      <c r="X130" s="19">
        <v>7.7582437117265099E-3</v>
      </c>
      <c r="Y130" s="18">
        <v>12584.9112715461</v>
      </c>
      <c r="Z130" s="19">
        <v>1.3597496531323699E-2</v>
      </c>
      <c r="AA130" s="18">
        <v>3261.8056905661902</v>
      </c>
      <c r="AB130" s="19">
        <v>1.772985335657E-2</v>
      </c>
      <c r="AC130" s="18">
        <v>8372.8579558200108</v>
      </c>
      <c r="AD130" s="19">
        <v>5.87095540708105E-2</v>
      </c>
      <c r="AE130" s="18">
        <v>5902.4657513555703</v>
      </c>
      <c r="AF130" s="19">
        <v>1.9322892823601099E-3</v>
      </c>
      <c r="AG130" s="18">
        <v>25384.158509964</v>
      </c>
      <c r="AH130" s="19">
        <v>-2.0180249043876301E-3</v>
      </c>
      <c r="AI130" s="18">
        <v>15851.7049215406</v>
      </c>
      <c r="AJ130" s="19">
        <v>8.9943137104895304E-3</v>
      </c>
      <c r="AK130" s="18">
        <v>1018.58044304499</v>
      </c>
      <c r="AL130" s="19">
        <v>-1.14404430906445E-2</v>
      </c>
      <c r="AM130" s="18">
        <v>10350.301430786099</v>
      </c>
      <c r="AN130" s="19">
        <v>5.2555249813925897E-3</v>
      </c>
      <c r="AO130" s="18">
        <v>1382.7710261459199</v>
      </c>
      <c r="AP130" s="19">
        <v>-1.4414373729508399E-2</v>
      </c>
      <c r="AQ130" s="18">
        <v>2147.4835584418402</v>
      </c>
      <c r="AR130" s="19">
        <v>-3.6093574889127802E-3</v>
      </c>
      <c r="AS130" s="18">
        <v>506.33507045972499</v>
      </c>
      <c r="AT130" s="19">
        <v>-4.8017506234554501E-3</v>
      </c>
      <c r="AU130" s="18">
        <v>4965.8041185187403</v>
      </c>
      <c r="AV130" s="19">
        <v>2.5413440541562499E-2</v>
      </c>
      <c r="AW130" s="18">
        <v>8093.0693725372103</v>
      </c>
      <c r="AX130" s="19">
        <v>1.83026343749364E-2</v>
      </c>
      <c r="AY130" s="18">
        <v>-3108.6982984462002</v>
      </c>
      <c r="AZ130" s="19">
        <v>5.3166624738383303E-3</v>
      </c>
      <c r="BA130" s="18"/>
      <c r="BB130" s="19"/>
    </row>
    <row r="131" spans="1:54" x14ac:dyDescent="0.2">
      <c r="A131" s="17">
        <v>2009</v>
      </c>
      <c r="B131" s="17">
        <v>4</v>
      </c>
      <c r="C131" s="18">
        <v>150106.34540708599</v>
      </c>
      <c r="D131" s="19">
        <v>5.36694872401267E-3</v>
      </c>
      <c r="E131" s="18">
        <v>145063.84465142901</v>
      </c>
      <c r="F131" s="19">
        <v>5.1790058502929597E-3</v>
      </c>
      <c r="G131" s="18">
        <v>1078.5659485675999</v>
      </c>
      <c r="H131" s="19">
        <v>-1.42607141103357E-2</v>
      </c>
      <c r="I131" s="18">
        <v>227.77673539554499</v>
      </c>
      <c r="J131" s="19">
        <v>1.4468750771888099E-2</v>
      </c>
      <c r="K131" s="18">
        <v>24481.062837123001</v>
      </c>
      <c r="L131" s="19">
        <v>1.0922509464950301E-2</v>
      </c>
      <c r="M131" s="18">
        <v>4972.1159295715197</v>
      </c>
      <c r="N131" s="19">
        <v>2.6591072479420899E-2</v>
      </c>
      <c r="O131" s="18">
        <v>3263.5080353169001</v>
      </c>
      <c r="P131" s="19">
        <v>-7.2398892711509594E-2</v>
      </c>
      <c r="Q131" s="18">
        <v>543.72476871607296</v>
      </c>
      <c r="R131" s="19">
        <v>-3.0011971108468299E-2</v>
      </c>
      <c r="S131" s="18">
        <v>7711.0455239066796</v>
      </c>
      <c r="T131" s="19">
        <v>6.72463008949076E-3</v>
      </c>
      <c r="U131" s="18">
        <v>21567.933150427802</v>
      </c>
      <c r="V131" s="19">
        <v>2.2556026601585202E-2</v>
      </c>
      <c r="W131" s="18">
        <v>5658.9335623300803</v>
      </c>
      <c r="X131" s="19">
        <v>1.62562463277964E-2</v>
      </c>
      <c r="Y131" s="18">
        <v>12613.4311667765</v>
      </c>
      <c r="Z131" s="19">
        <v>2.2661975611124601E-3</v>
      </c>
      <c r="AA131" s="18">
        <v>3231.3132231396198</v>
      </c>
      <c r="AB131" s="19">
        <v>-9.3483396373852407E-3</v>
      </c>
      <c r="AC131" s="18">
        <v>8276.0349013893301</v>
      </c>
      <c r="AD131" s="19">
        <v>-1.1563919385898401E-2</v>
      </c>
      <c r="AE131" s="18">
        <v>5905.0766626264103</v>
      </c>
      <c r="AF131" s="19">
        <v>4.42342468525592E-4</v>
      </c>
      <c r="AG131" s="18">
        <v>25448.844811999701</v>
      </c>
      <c r="AH131" s="19">
        <v>2.54829412644719E-3</v>
      </c>
      <c r="AI131" s="18">
        <v>15955.519460957699</v>
      </c>
      <c r="AJ131" s="19">
        <v>6.5491087508253703E-3</v>
      </c>
      <c r="AK131" s="18">
        <v>1000.4337432403501</v>
      </c>
      <c r="AL131" s="19">
        <v>-1.7815676639534199E-2</v>
      </c>
      <c r="AM131" s="18">
        <v>10401.0999965629</v>
      </c>
      <c r="AN131" s="19">
        <v>4.9079310507480498E-3</v>
      </c>
      <c r="AO131" s="18">
        <v>1364.9986198377901</v>
      </c>
      <c r="AP131" s="19">
        <v>-1.28527471085881E-2</v>
      </c>
      <c r="AQ131" s="18">
        <v>2123.3323360938102</v>
      </c>
      <c r="AR131" s="19">
        <v>-1.1246289757650201E-2</v>
      </c>
      <c r="AS131" s="18">
        <v>505.25669185344202</v>
      </c>
      <c r="AT131" s="19">
        <v>-2.12977269242653E-3</v>
      </c>
      <c r="AU131" s="18">
        <v>5016.6604366940401</v>
      </c>
      <c r="AV131" s="19">
        <v>1.02413057304529E-2</v>
      </c>
      <c r="AW131" s="18">
        <v>8141.7051532781197</v>
      </c>
      <c r="AX131" s="19">
        <v>6.0095593528388704E-3</v>
      </c>
      <c r="AY131" s="18">
        <v>-3102.8754737893</v>
      </c>
      <c r="AZ131" s="19">
        <v>-1.8730748686077701E-3</v>
      </c>
      <c r="BA131" s="18"/>
      <c r="BB131" s="19"/>
    </row>
    <row r="132" spans="1:54" x14ac:dyDescent="0.2">
      <c r="A132" s="17">
        <v>2010</v>
      </c>
      <c r="B132" s="17">
        <v>1</v>
      </c>
      <c r="C132" s="18">
        <v>151472.05074517199</v>
      </c>
      <c r="D132" s="19">
        <v>9.0982518719107102E-3</v>
      </c>
      <c r="E132" s="18">
        <v>146307.84344661</v>
      </c>
      <c r="F132" s="19">
        <v>8.5755261634596902E-3</v>
      </c>
      <c r="G132" s="18">
        <v>1047.7608176839999</v>
      </c>
      <c r="H132" s="19">
        <v>-2.8561193615021602E-2</v>
      </c>
      <c r="I132" s="18">
        <v>234.78674481281899</v>
      </c>
      <c r="J132" s="19">
        <v>3.07757919398612E-2</v>
      </c>
      <c r="K132" s="18">
        <v>24975.881764785801</v>
      </c>
      <c r="L132" s="19">
        <v>2.0212313940572799E-2</v>
      </c>
      <c r="M132" s="18">
        <v>5097.3637890627797</v>
      </c>
      <c r="N132" s="19">
        <v>2.5190052135822399E-2</v>
      </c>
      <c r="O132" s="18">
        <v>3465.1074904718598</v>
      </c>
      <c r="P132" s="19">
        <v>6.1773849787805098E-2</v>
      </c>
      <c r="Q132" s="18">
        <v>462.666712632773</v>
      </c>
      <c r="R132" s="19">
        <v>-0.14907920467685801</v>
      </c>
      <c r="S132" s="18">
        <v>7872.9860234883699</v>
      </c>
      <c r="T132" s="19">
        <v>2.1001107966439201E-2</v>
      </c>
      <c r="U132" s="18">
        <v>21671.266499033401</v>
      </c>
      <c r="V132" s="19">
        <v>4.7910640247665901E-3</v>
      </c>
      <c r="W132" s="18">
        <v>5698.2763326109998</v>
      </c>
      <c r="X132" s="19">
        <v>6.9523294181819103E-3</v>
      </c>
      <c r="Y132" s="18">
        <v>12956.0900206754</v>
      </c>
      <c r="Z132" s="19">
        <v>2.71661889115031E-2</v>
      </c>
      <c r="AA132" s="18">
        <v>3274.83942909391</v>
      </c>
      <c r="AB132" s="19">
        <v>1.3470128999748501E-2</v>
      </c>
      <c r="AC132" s="18">
        <v>8294.6271473623401</v>
      </c>
      <c r="AD132" s="19">
        <v>2.2465161390135E-3</v>
      </c>
      <c r="AE132" s="18">
        <v>5898.2305321754202</v>
      </c>
      <c r="AF132" s="19">
        <v>-1.1593635175511899E-3</v>
      </c>
      <c r="AG132" s="18">
        <v>25639.066177865301</v>
      </c>
      <c r="AH132" s="19">
        <v>7.4746562082019796E-3</v>
      </c>
      <c r="AI132" s="18">
        <v>15948.369863898801</v>
      </c>
      <c r="AJ132" s="19">
        <v>-4.4809553687441599E-4</v>
      </c>
      <c r="AK132" s="18">
        <v>975.91137653525902</v>
      </c>
      <c r="AL132" s="19">
        <v>-2.4511734905762601E-2</v>
      </c>
      <c r="AM132" s="18">
        <v>10361.8719940216</v>
      </c>
      <c r="AN132" s="19">
        <v>-3.7715244112840299E-3</v>
      </c>
      <c r="AO132" s="18">
        <v>1350.00522783265</v>
      </c>
      <c r="AP132" s="19">
        <v>-1.09841810733247E-2</v>
      </c>
      <c r="AQ132" s="18">
        <v>2117.0339360356002</v>
      </c>
      <c r="AR132" s="19">
        <v>-2.9662808554045102E-3</v>
      </c>
      <c r="AS132" s="18">
        <v>504.27937208637701</v>
      </c>
      <c r="AT132" s="19">
        <v>-1.9343034596536199E-3</v>
      </c>
      <c r="AU132" s="18">
        <v>5136.1091120822402</v>
      </c>
      <c r="AV132" s="19">
        <v>2.3810396756078999E-2</v>
      </c>
      <c r="AW132" s="18">
        <v>8238.2581061001401</v>
      </c>
      <c r="AX132" s="19">
        <v>1.1859057900560899E-2</v>
      </c>
      <c r="AY132" s="18">
        <v>-3074.7893334314399</v>
      </c>
      <c r="AZ132" s="19">
        <v>-9.0516492186373306E-3</v>
      </c>
      <c r="BA132" s="18"/>
      <c r="BB132" s="19"/>
    </row>
    <row r="133" spans="1:54" x14ac:dyDescent="0.2">
      <c r="A133" s="17">
        <v>2010</v>
      </c>
      <c r="B133" s="17">
        <v>2</v>
      </c>
      <c r="C133" s="18">
        <v>152475.08528735599</v>
      </c>
      <c r="D133" s="19">
        <v>6.6219116810648498E-3</v>
      </c>
      <c r="E133" s="18">
        <v>147263.20215824401</v>
      </c>
      <c r="F133" s="19">
        <v>6.5297846590359797E-3</v>
      </c>
      <c r="G133" s="18">
        <v>1036.2425029288299</v>
      </c>
      <c r="H133" s="19">
        <v>-1.09932673189934E-2</v>
      </c>
      <c r="I133" s="18">
        <v>242.305521128343</v>
      </c>
      <c r="J133" s="19">
        <v>3.2023853482522797E-2</v>
      </c>
      <c r="K133" s="18">
        <v>25587.396351641601</v>
      </c>
      <c r="L133" s="19">
        <v>2.4484204105976699E-2</v>
      </c>
      <c r="M133" s="18">
        <v>5228.5282186804898</v>
      </c>
      <c r="N133" s="19">
        <v>2.5731816492898799E-2</v>
      </c>
      <c r="O133" s="18">
        <v>3402.8560126382499</v>
      </c>
      <c r="P133" s="19">
        <v>-1.7965237154916401E-2</v>
      </c>
      <c r="Q133" s="18">
        <v>406.21189427767598</v>
      </c>
      <c r="R133" s="19">
        <v>-0.12202048864472</v>
      </c>
      <c r="S133" s="18">
        <v>8061.3042050468302</v>
      </c>
      <c r="T133" s="19">
        <v>2.3919537135798499E-2</v>
      </c>
      <c r="U133" s="18">
        <v>21581.500792256498</v>
      </c>
      <c r="V133" s="19">
        <v>-4.1421532415232302E-3</v>
      </c>
      <c r="W133" s="18">
        <v>5764.4765476814</v>
      </c>
      <c r="X133" s="19">
        <v>1.16175859516556E-2</v>
      </c>
      <c r="Y133" s="18">
        <v>13050.277543472201</v>
      </c>
      <c r="Z133" s="19">
        <v>7.2697490250917002E-3</v>
      </c>
      <c r="AA133" s="18">
        <v>3285.56019719092</v>
      </c>
      <c r="AB133" s="19">
        <v>3.2736774822517099E-3</v>
      </c>
      <c r="AC133" s="18">
        <v>8324.0620963758101</v>
      </c>
      <c r="AD133" s="19">
        <v>3.5486765698484698E-3</v>
      </c>
      <c r="AE133" s="18">
        <v>5905.6258616421401</v>
      </c>
      <c r="AF133" s="19">
        <v>1.25382170574362E-3</v>
      </c>
      <c r="AG133" s="18">
        <v>25783.440929891702</v>
      </c>
      <c r="AH133" s="19">
        <v>5.6310456482644398E-3</v>
      </c>
      <c r="AI133" s="18">
        <v>16020.1282456564</v>
      </c>
      <c r="AJ133" s="19">
        <v>4.4994179574457897E-3</v>
      </c>
      <c r="AK133" s="18">
        <v>965.90502198378999</v>
      </c>
      <c r="AL133" s="19">
        <v>-1.0253343481858E-2</v>
      </c>
      <c r="AM133" s="18">
        <v>10356.479788880401</v>
      </c>
      <c r="AN133" s="19">
        <v>-5.2038909034557402E-4</v>
      </c>
      <c r="AO133" s="18">
        <v>1357.24411573462</v>
      </c>
      <c r="AP133" s="19">
        <v>5.3621184220049604E-3</v>
      </c>
      <c r="AQ133" s="18">
        <v>2108.29000321176</v>
      </c>
      <c r="AR133" s="19">
        <v>-4.1302752284719801E-3</v>
      </c>
      <c r="AS133" s="18">
        <v>502.82360290265598</v>
      </c>
      <c r="AT133" s="19">
        <v>-2.8868307218229399E-3</v>
      </c>
      <c r="AU133" s="18">
        <v>5182.7578517783704</v>
      </c>
      <c r="AV133" s="19">
        <v>9.0825055850918303E-3</v>
      </c>
      <c r="AW133" s="18">
        <v>8279.25233553611</v>
      </c>
      <c r="AX133" s="19">
        <v>4.9760797620086398E-3</v>
      </c>
      <c r="AY133" s="18">
        <v>-3066.6430706938399</v>
      </c>
      <c r="AZ133" s="19">
        <v>-2.6493726412499799E-3</v>
      </c>
      <c r="BA133" s="18"/>
      <c r="BB133" s="19"/>
    </row>
    <row r="134" spans="1:54" x14ac:dyDescent="0.2">
      <c r="A134" s="17">
        <v>2010</v>
      </c>
      <c r="B134" s="17">
        <v>3</v>
      </c>
      <c r="C134" s="18">
        <v>153282.31651243599</v>
      </c>
      <c r="D134" s="19">
        <v>5.2941844469771597E-3</v>
      </c>
      <c r="E134" s="18">
        <v>148048.42556101101</v>
      </c>
      <c r="F134" s="19">
        <v>5.3321087091617904E-3</v>
      </c>
      <c r="G134" s="18">
        <v>1043.37935043999</v>
      </c>
      <c r="H134" s="19">
        <v>6.8872368108703298E-3</v>
      </c>
      <c r="I134" s="18">
        <v>248.08577365313201</v>
      </c>
      <c r="J134" s="19">
        <v>2.3855224172658399E-2</v>
      </c>
      <c r="K134" s="18">
        <v>26086.497116815299</v>
      </c>
      <c r="L134" s="19">
        <v>1.9505726894395701E-2</v>
      </c>
      <c r="M134" s="18">
        <v>5324.1815150963803</v>
      </c>
      <c r="N134" s="19">
        <v>1.8294497498194E-2</v>
      </c>
      <c r="O134" s="18">
        <v>3297.44581876762</v>
      </c>
      <c r="P134" s="19">
        <v>-3.0976977421067201E-2</v>
      </c>
      <c r="Q134" s="18">
        <v>425.04339262860998</v>
      </c>
      <c r="R134" s="19">
        <v>4.6358805874999701E-2</v>
      </c>
      <c r="S134" s="18">
        <v>8096.5665317368002</v>
      </c>
      <c r="T134" s="19">
        <v>4.3742706878495703E-3</v>
      </c>
      <c r="U134" s="18">
        <v>21606.291026341099</v>
      </c>
      <c r="V134" s="19">
        <v>1.14867980328426E-3</v>
      </c>
      <c r="W134" s="18">
        <v>5869.4340585709397</v>
      </c>
      <c r="X134" s="19">
        <v>1.8207639500547001E-2</v>
      </c>
      <c r="Y134" s="18">
        <v>13211.848470491401</v>
      </c>
      <c r="Z134" s="19">
        <v>1.2380650639874501E-2</v>
      </c>
      <c r="AA134" s="18">
        <v>3289.11782092771</v>
      </c>
      <c r="AB134" s="19">
        <v>1.08280583013975E-3</v>
      </c>
      <c r="AC134" s="18">
        <v>8062.0241847811803</v>
      </c>
      <c r="AD134" s="19">
        <v>-3.14795719398493E-2</v>
      </c>
      <c r="AE134" s="18">
        <v>5926.6430201478997</v>
      </c>
      <c r="AF134" s="19">
        <v>3.5588367766867801E-3</v>
      </c>
      <c r="AG134" s="18">
        <v>25942.903986784699</v>
      </c>
      <c r="AH134" s="19">
        <v>6.1847081359913698E-3</v>
      </c>
      <c r="AI134" s="18">
        <v>16146.1131920877</v>
      </c>
      <c r="AJ134" s="19">
        <v>7.8641659105018694E-3</v>
      </c>
      <c r="AK134" s="18">
        <v>970.40539533944695</v>
      </c>
      <c r="AL134" s="19">
        <v>4.6592296894922801E-3</v>
      </c>
      <c r="AM134" s="18">
        <v>10413.2421168852</v>
      </c>
      <c r="AN134" s="19">
        <v>5.4808515211603997E-3</v>
      </c>
      <c r="AO134" s="18">
        <v>1379.6777610818899</v>
      </c>
      <c r="AP134" s="19">
        <v>1.65288212247179E-2</v>
      </c>
      <c r="AQ134" s="18">
        <v>2121.0222739468099</v>
      </c>
      <c r="AR134" s="19">
        <v>6.0391458080528704E-3</v>
      </c>
      <c r="AS134" s="18">
        <v>501.09526575247997</v>
      </c>
      <c r="AT134" s="19">
        <v>-3.4372633667147899E-3</v>
      </c>
      <c r="AU134" s="18">
        <v>5204.95995058883</v>
      </c>
      <c r="AV134" s="19">
        <v>4.2838387293822099E-3</v>
      </c>
      <c r="AW134" s="18">
        <v>8313.4594686039909</v>
      </c>
      <c r="AX134" s="19">
        <v>4.1316693442308098E-3</v>
      </c>
      <c r="AY134" s="18">
        <v>-3078.4366855765002</v>
      </c>
      <c r="AZ134" s="19">
        <v>3.8457735741610501E-3</v>
      </c>
      <c r="BA134" s="18"/>
      <c r="BB134" s="19"/>
    </row>
    <row r="135" spans="1:54" x14ac:dyDescent="0.2">
      <c r="A135" s="17">
        <v>2010</v>
      </c>
      <c r="B135" s="17">
        <v>4</v>
      </c>
      <c r="C135" s="18">
        <v>154657.93551675699</v>
      </c>
      <c r="D135" s="19">
        <v>8.9744142417735907E-3</v>
      </c>
      <c r="E135" s="18">
        <v>149450.394689629</v>
      </c>
      <c r="F135" s="19">
        <v>9.46966591036702E-3</v>
      </c>
      <c r="G135" s="18">
        <v>1070.9209036203099</v>
      </c>
      <c r="H135" s="19">
        <v>2.63964905656888E-2</v>
      </c>
      <c r="I135" s="18">
        <v>247.930513883678</v>
      </c>
      <c r="J135" s="19">
        <v>-6.2583100662338997E-4</v>
      </c>
      <c r="K135" s="18">
        <v>26734.288137734598</v>
      </c>
      <c r="L135" s="19">
        <v>2.48324264472333E-2</v>
      </c>
      <c r="M135" s="18">
        <v>5483.7192155595903</v>
      </c>
      <c r="N135" s="19">
        <v>2.9964737304853099E-2</v>
      </c>
      <c r="O135" s="18">
        <v>3428.2524380548798</v>
      </c>
      <c r="P135" s="19">
        <v>3.9669073117979403E-2</v>
      </c>
      <c r="Q135" s="18">
        <v>426.69630572343499</v>
      </c>
      <c r="R135" s="19">
        <v>3.88881023323973E-3</v>
      </c>
      <c r="S135" s="18">
        <v>8208.6408749883794</v>
      </c>
      <c r="T135" s="19">
        <v>1.3842206176194201E-2</v>
      </c>
      <c r="U135" s="18">
        <v>21303.675993872101</v>
      </c>
      <c r="V135" s="19">
        <v>-1.4005875978439501E-2</v>
      </c>
      <c r="W135" s="18">
        <v>5882.1125438077297</v>
      </c>
      <c r="X135" s="19">
        <v>2.1600864939053102E-3</v>
      </c>
      <c r="Y135" s="18">
        <v>13191.0866028168</v>
      </c>
      <c r="Z135" s="19">
        <v>-1.57145820442306E-3</v>
      </c>
      <c r="AA135" s="18">
        <v>3290.241582092</v>
      </c>
      <c r="AB135" s="19">
        <v>3.4166035559390901E-4</v>
      </c>
      <c r="AC135" s="18">
        <v>8367.7513346240503</v>
      </c>
      <c r="AD135" s="19">
        <v>3.7921884484048499E-2</v>
      </c>
      <c r="AE135" s="18">
        <v>5960.8475724672398</v>
      </c>
      <c r="AF135" s="19">
        <v>5.7713198184972097E-3</v>
      </c>
      <c r="AG135" s="18">
        <v>26134.4998889093</v>
      </c>
      <c r="AH135" s="19">
        <v>7.38529126200471E-3</v>
      </c>
      <c r="AI135" s="18">
        <v>16265.4815786116</v>
      </c>
      <c r="AJ135" s="19">
        <v>7.3930106338169202E-3</v>
      </c>
      <c r="AK135" s="18">
        <v>989.41667220637498</v>
      </c>
      <c r="AL135" s="19">
        <v>1.9591066742036499E-2</v>
      </c>
      <c r="AM135" s="18">
        <v>10497.582269165299</v>
      </c>
      <c r="AN135" s="19">
        <v>8.0993173243706397E-3</v>
      </c>
      <c r="AO135" s="18">
        <v>1409.8061147113599</v>
      </c>
      <c r="AP135" s="19">
        <v>2.1837239447735499E-2</v>
      </c>
      <c r="AQ135" s="18">
        <v>2141.4841571659099</v>
      </c>
      <c r="AR135" s="19">
        <v>9.6471797917609993E-3</v>
      </c>
      <c r="AS135" s="18">
        <v>499.60830616118699</v>
      </c>
      <c r="AT135" s="19">
        <v>-2.96741895786956E-3</v>
      </c>
      <c r="AU135" s="18">
        <v>5182.92512444155</v>
      </c>
      <c r="AV135" s="19">
        <v>-4.2334285674556797E-3</v>
      </c>
      <c r="AW135" s="18">
        <v>8320.2470340206801</v>
      </c>
      <c r="AX135" s="19">
        <v>8.1645498391091898E-4</v>
      </c>
      <c r="AY135" s="18">
        <v>-3110.1701780794101</v>
      </c>
      <c r="AZ135" s="19">
        <v>1.0308314168549401E-2</v>
      </c>
      <c r="BA135" s="18"/>
      <c r="BB135" s="19"/>
    </row>
    <row r="136" spans="1:54" x14ac:dyDescent="0.2">
      <c r="A136" s="17">
        <v>2011</v>
      </c>
      <c r="B136" s="17">
        <v>1</v>
      </c>
      <c r="C136" s="18">
        <v>155588.818007914</v>
      </c>
      <c r="D136" s="19">
        <v>6.0189765759315304E-3</v>
      </c>
      <c r="E136" s="18">
        <v>150388.857925346</v>
      </c>
      <c r="F136" s="19">
        <v>6.2794296238919403E-3</v>
      </c>
      <c r="G136" s="18">
        <v>1124.0852441567099</v>
      </c>
      <c r="H136" s="19">
        <v>4.9643573448494099E-2</v>
      </c>
      <c r="I136" s="18">
        <v>245.02964967938999</v>
      </c>
      <c r="J136" s="19">
        <v>-1.17003113446885E-2</v>
      </c>
      <c r="K136" s="18">
        <v>27799.2496896753</v>
      </c>
      <c r="L136" s="19">
        <v>3.9835044286723902E-2</v>
      </c>
      <c r="M136" s="18">
        <v>5759.2777388738396</v>
      </c>
      <c r="N136" s="19">
        <v>5.0250297741790698E-2</v>
      </c>
      <c r="O136" s="18">
        <v>3403.8164735302998</v>
      </c>
      <c r="P136" s="19">
        <v>-7.1278194841584196E-3</v>
      </c>
      <c r="Q136" s="18">
        <v>415.27800693810502</v>
      </c>
      <c r="R136" s="19">
        <v>-2.6759778868886398E-2</v>
      </c>
      <c r="S136" s="18">
        <v>8189.7988413044404</v>
      </c>
      <c r="T136" s="19">
        <v>-2.2953901834528198E-3</v>
      </c>
      <c r="U136" s="18">
        <v>20852.3336988917</v>
      </c>
      <c r="V136" s="19">
        <v>-2.1186122766336801E-2</v>
      </c>
      <c r="W136" s="18">
        <v>5777.5643033038596</v>
      </c>
      <c r="X136" s="19">
        <v>-1.77739272625657E-2</v>
      </c>
      <c r="Y136" s="18">
        <v>13194.3972208585</v>
      </c>
      <c r="Z136" s="19">
        <v>2.50973869049043E-4</v>
      </c>
      <c r="AA136" s="18">
        <v>3290.5351033812799</v>
      </c>
      <c r="AB136" s="19">
        <v>8.9209646754628795E-5</v>
      </c>
      <c r="AC136" s="18">
        <v>8464.5011559849609</v>
      </c>
      <c r="AD136" s="19">
        <v>1.1562224723453699E-2</v>
      </c>
      <c r="AE136" s="18">
        <v>6007.9843726613799</v>
      </c>
      <c r="AF136" s="19">
        <v>7.9077345328972797E-3</v>
      </c>
      <c r="AG136" s="18">
        <v>26248.455776748498</v>
      </c>
      <c r="AH136" s="19">
        <v>4.3603622921286602E-3</v>
      </c>
      <c r="AI136" s="18">
        <v>16299.4690935034</v>
      </c>
      <c r="AJ136" s="19">
        <v>2.0895486387848502E-3</v>
      </c>
      <c r="AK136" s="18">
        <v>1022.95649191362</v>
      </c>
      <c r="AL136" s="19">
        <v>3.3898579485684803E-2</v>
      </c>
      <c r="AM136" s="18">
        <v>10485.572983489101</v>
      </c>
      <c r="AN136" s="19">
        <v>-1.1440049116335799E-3</v>
      </c>
      <c r="AO136" s="18">
        <v>1483.88092662388</v>
      </c>
      <c r="AP136" s="19">
        <v>5.2542552581915002E-2</v>
      </c>
      <c r="AQ136" s="18">
        <v>2162.8742640882901</v>
      </c>
      <c r="AR136" s="19">
        <v>9.9884497631253007E-3</v>
      </c>
      <c r="AS136" s="18">
        <v>496.71362967045098</v>
      </c>
      <c r="AT136" s="19">
        <v>-5.7938918449487202E-3</v>
      </c>
      <c r="AU136" s="18">
        <v>5177.7323049147299</v>
      </c>
      <c r="AV136" s="19">
        <v>-1.00190903826258E-3</v>
      </c>
      <c r="AW136" s="18">
        <v>8363.3748618555492</v>
      </c>
      <c r="AX136" s="19">
        <v>5.1834792474942902E-3</v>
      </c>
      <c r="AY136" s="18">
        <v>-3161.8435482025802</v>
      </c>
      <c r="AZ136" s="19">
        <v>1.6614322421121298E-2</v>
      </c>
      <c r="BA136" s="18"/>
      <c r="BB136" s="19"/>
    </row>
    <row r="137" spans="1:54" x14ac:dyDescent="0.2">
      <c r="A137" s="17">
        <v>2011</v>
      </c>
      <c r="B137" s="17">
        <v>2</v>
      </c>
      <c r="C137" s="18">
        <v>156588.059963876</v>
      </c>
      <c r="D137" s="19">
        <v>6.4223250022459296E-3</v>
      </c>
      <c r="E137" s="18">
        <v>151419.72149361801</v>
      </c>
      <c r="F137" s="19">
        <v>6.8546538785738704E-3</v>
      </c>
      <c r="G137" s="18">
        <v>1156.11216403299</v>
      </c>
      <c r="H137" s="19">
        <v>2.8491540159219599E-2</v>
      </c>
      <c r="I137" s="18">
        <v>241.219432776806</v>
      </c>
      <c r="J137" s="19">
        <v>-1.5550023874947499E-2</v>
      </c>
      <c r="K137" s="18">
        <v>28421.227950881799</v>
      </c>
      <c r="L137" s="19">
        <v>2.23739226112094E-2</v>
      </c>
      <c r="M137" s="18">
        <v>5966.0521743794397</v>
      </c>
      <c r="N137" s="19">
        <v>3.5902841446578501E-2</v>
      </c>
      <c r="O137" s="18">
        <v>3270.8664903414201</v>
      </c>
      <c r="P137" s="19">
        <v>-3.9059092704545197E-2</v>
      </c>
      <c r="Q137" s="18">
        <v>422.26848455973101</v>
      </c>
      <c r="R137" s="19">
        <v>1.6833247860072301E-2</v>
      </c>
      <c r="S137" s="18">
        <v>8127.7756834070196</v>
      </c>
      <c r="T137" s="19">
        <v>-7.5732211619910002E-3</v>
      </c>
      <c r="U137" s="18">
        <v>20831.698748680301</v>
      </c>
      <c r="V137" s="19">
        <v>-9.8957510028829798E-4</v>
      </c>
      <c r="W137" s="18">
        <v>5831.6158140418502</v>
      </c>
      <c r="X137" s="19">
        <v>9.3554148254262302E-3</v>
      </c>
      <c r="Y137" s="18">
        <v>13113.521542472699</v>
      </c>
      <c r="Z137" s="19">
        <v>-6.1295470366700099E-3</v>
      </c>
      <c r="AA137" s="18">
        <v>3281.7115462835</v>
      </c>
      <c r="AB137" s="19">
        <v>-2.6814961155430298E-3</v>
      </c>
      <c r="AC137" s="18">
        <v>8386.1934063450408</v>
      </c>
      <c r="AD137" s="19">
        <v>-9.2513130067388705E-3</v>
      </c>
      <c r="AE137" s="18">
        <v>6057.3573481449002</v>
      </c>
      <c r="AF137" s="19">
        <v>8.2178934599421698E-3</v>
      </c>
      <c r="AG137" s="18">
        <v>26538.422847923499</v>
      </c>
      <c r="AH137" s="19">
        <v>1.10470144850143E-2</v>
      </c>
      <c r="AI137" s="18">
        <v>16432.832055837</v>
      </c>
      <c r="AJ137" s="19">
        <v>8.1820433272130604E-3</v>
      </c>
      <c r="AK137" s="18">
        <v>1044.3483521691601</v>
      </c>
      <c r="AL137" s="19">
        <v>2.09117987173781E-2</v>
      </c>
      <c r="AM137" s="18">
        <v>10659.626989623001</v>
      </c>
      <c r="AN137" s="19">
        <v>1.6599379586402101E-2</v>
      </c>
      <c r="AO137" s="18">
        <v>1512.47754800097</v>
      </c>
      <c r="AP137" s="19">
        <v>1.92715068062419E-2</v>
      </c>
      <c r="AQ137" s="18">
        <v>2190.1995649359901</v>
      </c>
      <c r="AR137" s="19">
        <v>1.2633790739202899E-2</v>
      </c>
      <c r="AS137" s="18">
        <v>496.56620493350198</v>
      </c>
      <c r="AT137" s="19">
        <v>-2.96800265068065E-4</v>
      </c>
      <c r="AU137" s="18">
        <v>5150.0994330695903</v>
      </c>
      <c r="AV137" s="19">
        <v>-5.3368676126628297E-3</v>
      </c>
      <c r="AW137" s="18">
        <v>8391.1854936939908</v>
      </c>
      <c r="AX137" s="19">
        <v>3.3252882117336098E-3</v>
      </c>
      <c r="AY137" s="18">
        <v>-3222.1325421796701</v>
      </c>
      <c r="AZ137" s="19">
        <v>1.9067671457484201E-2</v>
      </c>
      <c r="BA137" s="18"/>
      <c r="BB137" s="19"/>
    </row>
    <row r="138" spans="1:54" x14ac:dyDescent="0.2">
      <c r="A138" s="17">
        <v>2011</v>
      </c>
      <c r="B138" s="17">
        <v>3</v>
      </c>
      <c r="C138" s="18">
        <v>156135.84785998499</v>
      </c>
      <c r="D138" s="19">
        <v>-2.8879092313661698E-3</v>
      </c>
      <c r="E138" s="18">
        <v>151066.587904113</v>
      </c>
      <c r="F138" s="19">
        <v>-2.3321505681142001E-3</v>
      </c>
      <c r="G138" s="18">
        <v>1174.89805693777</v>
      </c>
      <c r="H138" s="19">
        <v>1.6249195786716599E-2</v>
      </c>
      <c r="I138" s="18">
        <v>240.017842154107</v>
      </c>
      <c r="J138" s="19">
        <v>-4.9813176694204504E-3</v>
      </c>
      <c r="K138" s="18">
        <v>28244.331317385699</v>
      </c>
      <c r="L138" s="19">
        <v>-6.2241024139351201E-3</v>
      </c>
      <c r="M138" s="18">
        <v>5968.8368176637096</v>
      </c>
      <c r="N138" s="19">
        <v>4.66748061009215E-4</v>
      </c>
      <c r="O138" s="18">
        <v>3256.5653916517299</v>
      </c>
      <c r="P138" s="19">
        <v>-4.3722661049970801E-3</v>
      </c>
      <c r="Q138" s="18">
        <v>433.16372464778902</v>
      </c>
      <c r="R138" s="19">
        <v>2.5801688940668501E-2</v>
      </c>
      <c r="S138" s="18">
        <v>8071.7267934934498</v>
      </c>
      <c r="T138" s="19">
        <v>-6.89596909373358E-3</v>
      </c>
      <c r="U138" s="18">
        <v>20683.070428872001</v>
      </c>
      <c r="V138" s="19">
        <v>-7.1347191413167997E-3</v>
      </c>
      <c r="W138" s="18">
        <v>5825.4947315964</v>
      </c>
      <c r="X138" s="19">
        <v>-1.0496374659504401E-3</v>
      </c>
      <c r="Y138" s="18">
        <v>13127.4783648134</v>
      </c>
      <c r="Z138" s="19">
        <v>1.06430772965793E-3</v>
      </c>
      <c r="AA138" s="18">
        <v>3223.6758510846898</v>
      </c>
      <c r="AB138" s="19">
        <v>-1.76845814692447E-2</v>
      </c>
      <c r="AC138" s="18">
        <v>8219.2606806048698</v>
      </c>
      <c r="AD138" s="19">
        <v>-1.99056613235115E-2</v>
      </c>
      <c r="AE138" s="18">
        <v>6108.9175753613899</v>
      </c>
      <c r="AF138" s="19">
        <v>8.5120002425278507E-3</v>
      </c>
      <c r="AG138" s="18">
        <v>26649.228801689402</v>
      </c>
      <c r="AH138" s="19">
        <v>4.1753028957627301E-3</v>
      </c>
      <c r="AI138" s="18">
        <v>16465.213425941402</v>
      </c>
      <c r="AJ138" s="19">
        <v>1.9705288774567501E-3</v>
      </c>
      <c r="AK138" s="18">
        <v>1053.61210109074</v>
      </c>
      <c r="AL138" s="19">
        <v>8.8703629419617496E-3</v>
      </c>
      <c r="AM138" s="18">
        <v>10744.982573258099</v>
      </c>
      <c r="AN138" s="19">
        <v>8.0073705879375508E-3</v>
      </c>
      <c r="AO138" s="18">
        <v>1487.65400455382</v>
      </c>
      <c r="AP138" s="19">
        <v>-1.6412503762424001E-2</v>
      </c>
      <c r="AQ138" s="18">
        <v>2194.6455086604701</v>
      </c>
      <c r="AR138" s="19">
        <v>2.0299263115861601E-3</v>
      </c>
      <c r="AS138" s="18">
        <v>499.295355099407</v>
      </c>
      <c r="AT138" s="19">
        <v>5.4960449156431501E-3</v>
      </c>
      <c r="AU138" s="18">
        <v>5056.4210317999896</v>
      </c>
      <c r="AV138" s="19">
        <v>-1.8189629634736901E-2</v>
      </c>
      <c r="AW138" s="18">
        <v>8358.2695694942904</v>
      </c>
      <c r="AX138" s="19">
        <v>-3.9226786518349304E-3</v>
      </c>
      <c r="AY138" s="18">
        <v>-3291.0371600107001</v>
      </c>
      <c r="AZ138" s="19">
        <v>2.1384786916434799E-2</v>
      </c>
      <c r="BA138" s="18"/>
      <c r="BB138" s="19"/>
    </row>
    <row r="139" spans="1:54" x14ac:dyDescent="0.2">
      <c r="A139" s="17">
        <v>2011</v>
      </c>
      <c r="B139" s="17">
        <v>4</v>
      </c>
      <c r="C139" s="18">
        <v>156164.41957192999</v>
      </c>
      <c r="D139" s="19">
        <v>1.82992646060365E-4</v>
      </c>
      <c r="E139" s="18">
        <v>151158.559630929</v>
      </c>
      <c r="F139" s="19">
        <v>6.0881580826133196E-4</v>
      </c>
      <c r="G139" s="18">
        <v>1171.99353196168</v>
      </c>
      <c r="H139" s="19">
        <v>-2.4721506337792602E-3</v>
      </c>
      <c r="I139" s="18">
        <v>243.184625169307</v>
      </c>
      <c r="J139" s="19">
        <v>1.31939483614143E-2</v>
      </c>
      <c r="K139" s="18">
        <v>28143.943397301799</v>
      </c>
      <c r="L139" s="19">
        <v>-3.5542678973626801E-3</v>
      </c>
      <c r="M139" s="18">
        <v>5882.1261992959699</v>
      </c>
      <c r="N139" s="19">
        <v>-1.45272221400208E-2</v>
      </c>
      <c r="O139" s="18">
        <v>3367.6393969538399</v>
      </c>
      <c r="P139" s="19">
        <v>3.4107715320826203E-2</v>
      </c>
      <c r="Q139" s="18">
        <v>431.84680204841402</v>
      </c>
      <c r="R139" s="19">
        <v>-3.0402421173323399E-3</v>
      </c>
      <c r="S139" s="18">
        <v>8098.0770842594602</v>
      </c>
      <c r="T139" s="19">
        <v>3.26451717707443E-3</v>
      </c>
      <c r="U139" s="18">
        <v>20819.564631886999</v>
      </c>
      <c r="V139" s="19">
        <v>6.59932012920694E-3</v>
      </c>
      <c r="W139" s="18">
        <v>5897.4449329936697</v>
      </c>
      <c r="X139" s="19">
        <v>1.23509169113183E-2</v>
      </c>
      <c r="Y139" s="18">
        <v>13231.0278965489</v>
      </c>
      <c r="Z139" s="19">
        <v>7.8879986588289396E-3</v>
      </c>
      <c r="AA139" s="18">
        <v>3193.76847742465</v>
      </c>
      <c r="AB139" s="19">
        <v>-9.2774134378250696E-3</v>
      </c>
      <c r="AC139" s="18">
        <v>8089.1189795377904</v>
      </c>
      <c r="AD139" s="19">
        <v>-1.58337478423307E-2</v>
      </c>
      <c r="AE139" s="18">
        <v>6162.6458675476297</v>
      </c>
      <c r="AF139" s="19">
        <v>8.7950592757934896E-3</v>
      </c>
      <c r="AG139" s="18">
        <v>26620.052956357798</v>
      </c>
      <c r="AH139" s="19">
        <v>-1.0948101180998601E-3</v>
      </c>
      <c r="AI139" s="18">
        <v>16411.5871488677</v>
      </c>
      <c r="AJ139" s="19">
        <v>-3.2569439391072499E-3</v>
      </c>
      <c r="AK139" s="18">
        <v>1050.7563339093199</v>
      </c>
      <c r="AL139" s="19">
        <v>-2.7104540451471401E-3</v>
      </c>
      <c r="AM139" s="18">
        <v>10845.4072344793</v>
      </c>
      <c r="AN139" s="19">
        <v>9.3461911675079001E-3</v>
      </c>
      <c r="AO139" s="18">
        <v>1416.5558278722899</v>
      </c>
      <c r="AP139" s="19">
        <v>-4.7792145528393101E-2</v>
      </c>
      <c r="AQ139" s="18">
        <v>2191.41320381268</v>
      </c>
      <c r="AR139" s="19">
        <v>-1.47281409915312E-3</v>
      </c>
      <c r="AS139" s="18">
        <v>505.23192452555998</v>
      </c>
      <c r="AT139" s="19">
        <v>1.1889895160293E-2</v>
      </c>
      <c r="AU139" s="18">
        <v>4997.1063294455898</v>
      </c>
      <c r="AV139" s="19">
        <v>-1.17305702949504E-2</v>
      </c>
      <c r="AW139" s="18">
        <v>8369.2472711924202</v>
      </c>
      <c r="AX139" s="19">
        <v>1.31339407120801E-3</v>
      </c>
      <c r="AY139" s="18">
        <v>-3368.5574016956498</v>
      </c>
      <c r="AZ139" s="19">
        <v>2.3554957879815298E-2</v>
      </c>
      <c r="BA139" s="18"/>
      <c r="BB139" s="19"/>
    </row>
    <row r="140" spans="1:54" x14ac:dyDescent="0.2">
      <c r="A140" s="17">
        <v>2012</v>
      </c>
      <c r="B140" s="17">
        <v>1</v>
      </c>
      <c r="C140" s="18">
        <v>156621.14505157099</v>
      </c>
      <c r="D140" s="19">
        <v>2.9246449408468801E-3</v>
      </c>
      <c r="E140" s="18">
        <v>151647.76797859001</v>
      </c>
      <c r="F140" s="19">
        <v>3.2363919638778199E-3</v>
      </c>
      <c r="G140" s="18">
        <v>1151.1042046668099</v>
      </c>
      <c r="H140" s="19">
        <v>-1.78237564672485E-2</v>
      </c>
      <c r="I140" s="18">
        <v>246.97022310009899</v>
      </c>
      <c r="J140" s="19">
        <v>1.55667650788249E-2</v>
      </c>
      <c r="K140" s="18">
        <v>27703.499534913099</v>
      </c>
      <c r="L140" s="19">
        <v>-1.5649685481919699E-2</v>
      </c>
      <c r="M140" s="18">
        <v>5649.5033369197699</v>
      </c>
      <c r="N140" s="19">
        <v>-3.9547411003193297E-2</v>
      </c>
      <c r="O140" s="18">
        <v>3528.0826916268302</v>
      </c>
      <c r="P140" s="19">
        <v>4.7642658776978299E-2</v>
      </c>
      <c r="Q140" s="18">
        <v>403.87992179569898</v>
      </c>
      <c r="R140" s="19">
        <v>-6.4761114636158204E-2</v>
      </c>
      <c r="S140" s="18">
        <v>8117.4229943086302</v>
      </c>
      <c r="T140" s="19">
        <v>2.3889510865207101E-3</v>
      </c>
      <c r="U140" s="18">
        <v>21333.662529770201</v>
      </c>
      <c r="V140" s="19">
        <v>2.4693018656871499E-2</v>
      </c>
      <c r="W140" s="18">
        <v>5999.6388108096899</v>
      </c>
      <c r="X140" s="19">
        <v>1.7328500558655601E-2</v>
      </c>
      <c r="Y140" s="18">
        <v>13275.4045151671</v>
      </c>
      <c r="Z140" s="19">
        <v>3.35398118462482E-3</v>
      </c>
      <c r="AA140" s="18">
        <v>3156.4455075624101</v>
      </c>
      <c r="AB140" s="19">
        <v>-1.16861851840721E-2</v>
      </c>
      <c r="AC140" s="18">
        <v>8192.7229945906092</v>
      </c>
      <c r="AD140" s="19">
        <v>1.28078243520586E-2</v>
      </c>
      <c r="AE140" s="18">
        <v>6218.5525138798903</v>
      </c>
      <c r="AF140" s="19">
        <v>9.0718576945427697E-3</v>
      </c>
      <c r="AG140" s="18">
        <v>26672.580596774202</v>
      </c>
      <c r="AH140" s="19">
        <v>1.9732357596193898E-3</v>
      </c>
      <c r="AI140" s="18">
        <v>16345.751876853599</v>
      </c>
      <c r="AJ140" s="19">
        <v>-4.0115115873307098E-3</v>
      </c>
      <c r="AK140" s="18">
        <v>1035.7784009440199</v>
      </c>
      <c r="AL140" s="19">
        <v>-1.4254430339313199E-2</v>
      </c>
      <c r="AM140" s="18">
        <v>11021.7911789768</v>
      </c>
      <c r="AN140" s="19">
        <v>1.6263469013569499E-2</v>
      </c>
      <c r="AO140" s="18">
        <v>1334.4191578181201</v>
      </c>
      <c r="AP140" s="19">
        <v>-5.7983362489521101E-2</v>
      </c>
      <c r="AQ140" s="18">
        <v>2169.78670726984</v>
      </c>
      <c r="AR140" s="19">
        <v>-9.8687442903104793E-3</v>
      </c>
      <c r="AS140" s="18">
        <v>513.08669056724204</v>
      </c>
      <c r="AT140" s="19">
        <v>1.5546852169046501E-2</v>
      </c>
      <c r="AU140" s="18">
        <v>4968.8658726378299</v>
      </c>
      <c r="AV140" s="19">
        <v>-5.6513619975138204E-3</v>
      </c>
      <c r="AW140" s="18">
        <v>8421.4202200800901</v>
      </c>
      <c r="AX140" s="19">
        <v>6.2338878512111498E-3</v>
      </c>
      <c r="AY140" s="18">
        <v>-3454.6932672345401</v>
      </c>
      <c r="AZ140" s="19">
        <v>2.5570550021065199E-2</v>
      </c>
      <c r="BA140" s="18"/>
      <c r="BB140" s="19"/>
    </row>
    <row r="141" spans="1:54" x14ac:dyDescent="0.2">
      <c r="A141" s="17">
        <v>2012</v>
      </c>
      <c r="B141" s="17">
        <v>2</v>
      </c>
      <c r="C141" s="18">
        <v>156784.446982411</v>
      </c>
      <c r="D141" s="19">
        <v>1.0426557077314301E-3</v>
      </c>
      <c r="E141" s="18">
        <v>151854.472698194</v>
      </c>
      <c r="F141" s="19">
        <v>1.3630581073431601E-3</v>
      </c>
      <c r="G141" s="18">
        <v>1128.05000467886</v>
      </c>
      <c r="H141" s="19">
        <v>-2.0027900075846101E-2</v>
      </c>
      <c r="I141" s="18">
        <v>251.25846404036301</v>
      </c>
      <c r="J141" s="19">
        <v>1.7363392584073899E-2</v>
      </c>
      <c r="K141" s="18">
        <v>27272.932987277101</v>
      </c>
      <c r="L141" s="19">
        <v>-1.55419551632228E-2</v>
      </c>
      <c r="M141" s="18">
        <v>5556.6656188611996</v>
      </c>
      <c r="N141" s="19">
        <v>-1.6432899057138E-2</v>
      </c>
      <c r="O141" s="18">
        <v>3551.1633648447901</v>
      </c>
      <c r="P141" s="19">
        <v>6.5419875993104597E-3</v>
      </c>
      <c r="Q141" s="18">
        <v>394.567528767238</v>
      </c>
      <c r="R141" s="19">
        <v>-2.3057330968712202E-2</v>
      </c>
      <c r="S141" s="18">
        <v>8190.9577041658504</v>
      </c>
      <c r="T141" s="19">
        <v>9.0588737224579496E-3</v>
      </c>
      <c r="U141" s="18">
        <v>21418.589001596702</v>
      </c>
      <c r="V141" s="19">
        <v>3.9808669377823201E-3</v>
      </c>
      <c r="W141" s="18">
        <v>6022.38465635373</v>
      </c>
      <c r="X141" s="19">
        <v>3.7912024808983702E-3</v>
      </c>
      <c r="Y141" s="18">
        <v>13452.031777779201</v>
      </c>
      <c r="Z141" s="19">
        <v>1.3304849762600299E-2</v>
      </c>
      <c r="AA141" s="18">
        <v>3133.96492198431</v>
      </c>
      <c r="AB141" s="19">
        <v>-7.1221206018735597E-3</v>
      </c>
      <c r="AC141" s="18">
        <v>8337.7855947739808</v>
      </c>
      <c r="AD141" s="19">
        <v>1.7706274248397099E-2</v>
      </c>
      <c r="AE141" s="18">
        <v>6292.5432043640003</v>
      </c>
      <c r="AF141" s="19">
        <v>1.1898378331447201E-2</v>
      </c>
      <c r="AG141" s="18">
        <v>26679.129173703899</v>
      </c>
      <c r="AH141" s="19">
        <v>2.45517185931243E-4</v>
      </c>
      <c r="AI141" s="18">
        <v>16355.9530101081</v>
      </c>
      <c r="AJ141" s="19">
        <v>6.2408467541685798E-4</v>
      </c>
      <c r="AK141" s="18">
        <v>1025.8879829044299</v>
      </c>
      <c r="AL141" s="19">
        <v>-9.54877803068244E-3</v>
      </c>
      <c r="AM141" s="18">
        <v>11178.3464333255</v>
      </c>
      <c r="AN141" s="19">
        <v>1.42041571833971E-2</v>
      </c>
      <c r="AO141" s="18">
        <v>1280.5567096155701</v>
      </c>
      <c r="AP141" s="19">
        <v>-4.0363965015777797E-2</v>
      </c>
      <c r="AQ141" s="18">
        <v>2154.0019143556601</v>
      </c>
      <c r="AR141" s="19">
        <v>-7.2748131700209901E-3</v>
      </c>
      <c r="AS141" s="18">
        <v>516.70811010274099</v>
      </c>
      <c r="AT141" s="19">
        <v>7.0581046089801501E-3</v>
      </c>
      <c r="AU141" s="18">
        <v>4928.94796844341</v>
      </c>
      <c r="AV141" s="19">
        <v>-8.0336046932224497E-3</v>
      </c>
      <c r="AW141" s="18">
        <v>8436.5339367515408</v>
      </c>
      <c r="AX141" s="19">
        <v>1.79467551511281E-3</v>
      </c>
      <c r="AY141" s="18">
        <v>-3514.8500903017898</v>
      </c>
      <c r="AZ141" s="19">
        <v>1.74130721351726E-2</v>
      </c>
      <c r="BA141" s="18"/>
      <c r="BB141" s="19"/>
    </row>
    <row r="142" spans="1:54" x14ac:dyDescent="0.2">
      <c r="A142" s="17">
        <v>2012</v>
      </c>
      <c r="B142" s="17">
        <v>3</v>
      </c>
      <c r="C142" s="18">
        <v>157926.456294901</v>
      </c>
      <c r="D142" s="19">
        <v>7.28394515189912E-3</v>
      </c>
      <c r="E142" s="18">
        <v>152986.81127071401</v>
      </c>
      <c r="F142" s="19">
        <v>7.4567350727357002E-3</v>
      </c>
      <c r="G142" s="18">
        <v>1104.24324794941</v>
      </c>
      <c r="H142" s="19">
        <v>-2.1104345224680202E-2</v>
      </c>
      <c r="I142" s="18">
        <v>253.800552914326</v>
      </c>
      <c r="J142" s="19">
        <v>1.0117425829501999E-2</v>
      </c>
      <c r="K142" s="18">
        <v>27442.893796443899</v>
      </c>
      <c r="L142" s="19">
        <v>6.2318493301065604E-3</v>
      </c>
      <c r="M142" s="18">
        <v>5614.5606103958698</v>
      </c>
      <c r="N142" s="19">
        <v>1.04190166379916E-2</v>
      </c>
      <c r="O142" s="18">
        <v>3639.94584900573</v>
      </c>
      <c r="P142" s="19">
        <v>2.50009574439332E-2</v>
      </c>
      <c r="Q142" s="18">
        <v>402.89989708807099</v>
      </c>
      <c r="R142" s="19">
        <v>2.1117724377540701E-2</v>
      </c>
      <c r="S142" s="18">
        <v>8268.9472413328203</v>
      </c>
      <c r="T142" s="19">
        <v>9.5214186159584494E-3</v>
      </c>
      <c r="U142" s="18">
        <v>21646.150533809901</v>
      </c>
      <c r="V142" s="19">
        <v>1.0624487551265299E-2</v>
      </c>
      <c r="W142" s="18">
        <v>6075.1900709914598</v>
      </c>
      <c r="X142" s="19">
        <v>8.7681902852261295E-3</v>
      </c>
      <c r="Y142" s="18">
        <v>13547.617969364999</v>
      </c>
      <c r="Z142" s="19">
        <v>7.10570664453458E-3</v>
      </c>
      <c r="AA142" s="18">
        <v>3103.57961225193</v>
      </c>
      <c r="AB142" s="19">
        <v>-9.6954849491867091E-3</v>
      </c>
      <c r="AC142" s="18">
        <v>8606.54885343553</v>
      </c>
      <c r="AD142" s="19">
        <v>3.2234369138732601E-2</v>
      </c>
      <c r="AE142" s="18">
        <v>6384.9037057261503</v>
      </c>
      <c r="AF142" s="19">
        <v>1.4677769919496901E-2</v>
      </c>
      <c r="AG142" s="18">
        <v>26723.292123497598</v>
      </c>
      <c r="AH142" s="19">
        <v>1.65533700542486E-3</v>
      </c>
      <c r="AI142" s="18">
        <v>16361.469780285401</v>
      </c>
      <c r="AJ142" s="19">
        <v>3.3729432787943403E-4</v>
      </c>
      <c r="AK142" s="18">
        <v>1021.07590311402</v>
      </c>
      <c r="AL142" s="19">
        <v>-4.6906483657024297E-3</v>
      </c>
      <c r="AM142" s="18">
        <v>11284.5490162889</v>
      </c>
      <c r="AN142" s="19">
        <v>9.5007417775809806E-3</v>
      </c>
      <c r="AO142" s="18">
        <v>1235.7241332040701</v>
      </c>
      <c r="AP142" s="19">
        <v>-3.50102233464991E-2</v>
      </c>
      <c r="AQ142" s="18">
        <v>2157.9221454959402</v>
      </c>
      <c r="AR142" s="19">
        <v>1.81997569925962E-3</v>
      </c>
      <c r="AS142" s="18">
        <v>516.63495246054094</v>
      </c>
      <c r="AT142" s="19">
        <v>-1.41584079617951E-4</v>
      </c>
      <c r="AU142" s="18">
        <v>4940.4956991524596</v>
      </c>
      <c r="AV142" s="19">
        <v>2.34283883355624E-3</v>
      </c>
      <c r="AW142" s="18">
        <v>8480.7248719241397</v>
      </c>
      <c r="AX142" s="19">
        <v>5.2380439056960403E-3</v>
      </c>
      <c r="AY142" s="18">
        <v>-3549.0278708974001</v>
      </c>
      <c r="AZ142" s="19">
        <v>9.7238231268841294E-3</v>
      </c>
      <c r="BA142" s="18"/>
      <c r="BB142" s="19"/>
    </row>
    <row r="143" spans="1:54" x14ac:dyDescent="0.2">
      <c r="A143" s="17">
        <v>2012</v>
      </c>
      <c r="B143" s="17">
        <v>4</v>
      </c>
      <c r="C143" s="18">
        <v>158209.39919887501</v>
      </c>
      <c r="D143" s="19">
        <v>1.7916118085057301E-3</v>
      </c>
      <c r="E143" s="18">
        <v>153290.724919525</v>
      </c>
      <c r="F143" s="19">
        <v>1.9865349587102599E-3</v>
      </c>
      <c r="G143" s="18">
        <v>1073.70767468026</v>
      </c>
      <c r="H143" s="19">
        <v>-2.7652940894911701E-2</v>
      </c>
      <c r="I143" s="18">
        <v>255.461045479283</v>
      </c>
      <c r="J143" s="19">
        <v>6.5425096434579303E-3</v>
      </c>
      <c r="K143" s="18">
        <v>27335.856466860601</v>
      </c>
      <c r="L143" s="19">
        <v>-3.9003659882697098E-3</v>
      </c>
      <c r="M143" s="18">
        <v>5748.6475477037202</v>
      </c>
      <c r="N143" s="19">
        <v>2.38820001443345E-2</v>
      </c>
      <c r="O143" s="18">
        <v>3619.17432091606</v>
      </c>
      <c r="P143" s="19">
        <v>-5.7065486552067002E-3</v>
      </c>
      <c r="Q143" s="18">
        <v>409.96259941470203</v>
      </c>
      <c r="R143" s="19">
        <v>1.7529670217530699E-2</v>
      </c>
      <c r="S143" s="18">
        <v>8295.4947993718106</v>
      </c>
      <c r="T143" s="19">
        <v>3.2105124466499401E-3</v>
      </c>
      <c r="U143" s="18">
        <v>21634.6995055318</v>
      </c>
      <c r="V143" s="19">
        <v>-5.2900991611359903E-4</v>
      </c>
      <c r="W143" s="18">
        <v>6095.0908697621699</v>
      </c>
      <c r="X143" s="19">
        <v>3.2757491598050001E-3</v>
      </c>
      <c r="Y143" s="18">
        <v>13556.5985620621</v>
      </c>
      <c r="Z143" s="19">
        <v>6.6289090210380796E-4</v>
      </c>
      <c r="AA143" s="18">
        <v>3157.3045655943502</v>
      </c>
      <c r="AB143" s="19">
        <v>1.7310641277035601E-2</v>
      </c>
      <c r="AC143" s="18">
        <v>8733.3480392094298</v>
      </c>
      <c r="AD143" s="19">
        <v>1.4732872366521399E-2</v>
      </c>
      <c r="AE143" s="18">
        <v>6496.1695315594698</v>
      </c>
      <c r="AF143" s="19">
        <v>1.74263905865224E-2</v>
      </c>
      <c r="AG143" s="18">
        <v>26747.724978732898</v>
      </c>
      <c r="AH143" s="19">
        <v>9.1429061667702705E-4</v>
      </c>
      <c r="AI143" s="18">
        <v>16346.000293400701</v>
      </c>
      <c r="AJ143" s="19">
        <v>-9.4548271594863099E-4</v>
      </c>
      <c r="AK143" s="18">
        <v>1021.3376967565</v>
      </c>
      <c r="AL143" s="19">
        <v>2.5638999185040301E-4</v>
      </c>
      <c r="AM143" s="18">
        <v>11393.986102655301</v>
      </c>
      <c r="AN143" s="19">
        <v>9.6979583507039707E-3</v>
      </c>
      <c r="AO143" s="18">
        <v>1215.2615439527899</v>
      </c>
      <c r="AP143" s="19">
        <v>-1.65591888201022E-2</v>
      </c>
      <c r="AQ143" s="18">
        <v>2174.4674182132298</v>
      </c>
      <c r="AR143" s="19">
        <v>7.6672241173383303E-3</v>
      </c>
      <c r="AS143" s="18">
        <v>513.27317996399699</v>
      </c>
      <c r="AT143" s="19">
        <v>-6.5070558632038802E-3</v>
      </c>
      <c r="AU143" s="18">
        <v>4921.6681841859599</v>
      </c>
      <c r="AV143" s="19">
        <v>-3.8108554511502302E-3</v>
      </c>
      <c r="AW143" s="18">
        <v>8468.8588898590897</v>
      </c>
      <c r="AX143" s="19">
        <v>-1.3991707364938699E-3</v>
      </c>
      <c r="AY143" s="18">
        <v>-3557.2266090213702</v>
      </c>
      <c r="AZ143" s="19">
        <v>2.31013630273202E-3</v>
      </c>
      <c r="BA143" s="18"/>
      <c r="BB143" s="19"/>
    </row>
    <row r="144" spans="1:54" x14ac:dyDescent="0.2">
      <c r="A144" s="17">
        <v>2013</v>
      </c>
      <c r="B144" s="17">
        <v>1</v>
      </c>
      <c r="C144" s="18">
        <v>159231.85847879699</v>
      </c>
      <c r="D144" s="19">
        <v>6.4626961805018803E-3</v>
      </c>
      <c r="E144" s="18">
        <v>154296.43209389001</v>
      </c>
      <c r="F144" s="19">
        <v>6.5607829494771499E-3</v>
      </c>
      <c r="G144" s="18">
        <v>1034.90476969611</v>
      </c>
      <c r="H144" s="19">
        <v>-3.6139170743751399E-2</v>
      </c>
      <c r="I144" s="18">
        <v>257.37597122232199</v>
      </c>
      <c r="J144" s="19">
        <v>7.4959598613042501E-3</v>
      </c>
      <c r="K144" s="18">
        <v>27606.047020924001</v>
      </c>
      <c r="L144" s="19">
        <v>9.8841078709552797E-3</v>
      </c>
      <c r="M144" s="18">
        <v>5934.9907587307198</v>
      </c>
      <c r="N144" s="19">
        <v>3.2415139296796201E-2</v>
      </c>
      <c r="O144" s="18">
        <v>3807.4068131818499</v>
      </c>
      <c r="P144" s="19">
        <v>5.2009788856520703E-2</v>
      </c>
      <c r="Q144" s="18">
        <v>418.38089678254897</v>
      </c>
      <c r="R144" s="19">
        <v>2.05343057631724E-2</v>
      </c>
      <c r="S144" s="18">
        <v>8275.9363728380395</v>
      </c>
      <c r="T144" s="19">
        <v>-2.3577166892144699E-3</v>
      </c>
      <c r="U144" s="18">
        <v>21679.202481043601</v>
      </c>
      <c r="V144" s="19">
        <v>2.0570184254431502E-3</v>
      </c>
      <c r="W144" s="18">
        <v>6124.9165134217601</v>
      </c>
      <c r="X144" s="19">
        <v>4.8933878586716597E-3</v>
      </c>
      <c r="Y144" s="18">
        <v>13356.8021354049</v>
      </c>
      <c r="Z144" s="19">
        <v>-1.4737946671689799E-2</v>
      </c>
      <c r="AA144" s="18">
        <v>3166.8622644337402</v>
      </c>
      <c r="AB144" s="19">
        <v>3.02717037296674E-3</v>
      </c>
      <c r="AC144" s="18">
        <v>9061.5173014051397</v>
      </c>
      <c r="AD144" s="19">
        <v>3.7576569801449598E-2</v>
      </c>
      <c r="AE144" s="18">
        <v>6627.13322290218</v>
      </c>
      <c r="AF144" s="19">
        <v>2.0160140634641398E-2</v>
      </c>
      <c r="AG144" s="18">
        <v>26855.680446938401</v>
      </c>
      <c r="AH144" s="19">
        <v>4.0360616946419903E-3</v>
      </c>
      <c r="AI144" s="18">
        <v>16426.698941372299</v>
      </c>
      <c r="AJ144" s="19">
        <v>4.9369048405223399E-3</v>
      </c>
      <c r="AK144" s="18">
        <v>1026.6736067331799</v>
      </c>
      <c r="AL144" s="19">
        <v>5.2244326177561798E-3</v>
      </c>
      <c r="AM144" s="18">
        <v>11452.7896434144</v>
      </c>
      <c r="AN144" s="19">
        <v>5.1609278990920604E-3</v>
      </c>
      <c r="AO144" s="18">
        <v>1246.01745230239</v>
      </c>
      <c r="AP144" s="19">
        <v>2.5308056938562602E-2</v>
      </c>
      <c r="AQ144" s="18">
        <v>2200.5014586120901</v>
      </c>
      <c r="AR144" s="19">
        <v>1.19726054208984E-2</v>
      </c>
      <c r="AS144" s="18">
        <v>504.94247049598999</v>
      </c>
      <c r="AT144" s="19">
        <v>-1.6230556735091901E-2</v>
      </c>
      <c r="AU144" s="18">
        <v>4937.8274195569902</v>
      </c>
      <c r="AV144" s="19">
        <v>3.2832841968002402E-3</v>
      </c>
      <c r="AW144" s="18">
        <v>8469.3393649750196</v>
      </c>
      <c r="AX144" s="19">
        <v>5.67343395585507E-5</v>
      </c>
      <c r="AY144" s="18">
        <v>-3539.4463046737001</v>
      </c>
      <c r="AZ144" s="19">
        <v>-4.9983614489383897E-3</v>
      </c>
      <c r="BA144" s="18"/>
      <c r="BB144" s="19"/>
    </row>
    <row r="145" spans="1:54" x14ac:dyDescent="0.2">
      <c r="A145" s="17">
        <v>2013</v>
      </c>
      <c r="B145" s="17">
        <v>2</v>
      </c>
      <c r="C145" s="18">
        <v>160493.28952493201</v>
      </c>
      <c r="D145" s="19">
        <v>7.9219765327474007E-3</v>
      </c>
      <c r="E145" s="18">
        <v>155508.27505601599</v>
      </c>
      <c r="F145" s="19">
        <v>7.8539921220497407E-3</v>
      </c>
      <c r="G145" s="18">
        <v>1023.5609773057899</v>
      </c>
      <c r="H145" s="19">
        <v>-1.09611944233803E-2</v>
      </c>
      <c r="I145" s="18">
        <v>260.11065734925501</v>
      </c>
      <c r="J145" s="19">
        <v>1.0625258115377E-2</v>
      </c>
      <c r="K145" s="18">
        <v>27884.0187062595</v>
      </c>
      <c r="L145" s="19">
        <v>1.0069231756534999E-2</v>
      </c>
      <c r="M145" s="18">
        <v>6073.0463531639498</v>
      </c>
      <c r="N145" s="19">
        <v>2.32612989717207E-2</v>
      </c>
      <c r="O145" s="18">
        <v>3566.2774154457402</v>
      </c>
      <c r="P145" s="19">
        <v>-6.3331661040601894E-2</v>
      </c>
      <c r="Q145" s="18">
        <v>443.602914042495</v>
      </c>
      <c r="R145" s="19">
        <v>6.0284820492305699E-2</v>
      </c>
      <c r="S145" s="18">
        <v>8390.8109421462595</v>
      </c>
      <c r="T145" s="19">
        <v>1.3880552499803999E-2</v>
      </c>
      <c r="U145" s="18">
        <v>21915.0056390842</v>
      </c>
      <c r="V145" s="19">
        <v>1.0876929547883401E-2</v>
      </c>
      <c r="W145" s="18">
        <v>6185.6736337537004</v>
      </c>
      <c r="X145" s="19">
        <v>9.9196650597279702E-3</v>
      </c>
      <c r="Y145" s="18">
        <v>13385.1772483856</v>
      </c>
      <c r="Z145" s="19">
        <v>2.1243941995270398E-3</v>
      </c>
      <c r="AA145" s="18">
        <v>3195.0503352474798</v>
      </c>
      <c r="AB145" s="19">
        <v>8.9009462553239996E-3</v>
      </c>
      <c r="AC145" s="18">
        <v>9204.4636561175903</v>
      </c>
      <c r="AD145" s="19">
        <v>1.5775101449100999E-2</v>
      </c>
      <c r="AE145" s="18">
        <v>6738.3237083028898</v>
      </c>
      <c r="AF145" s="19">
        <v>1.6778067025491301E-2</v>
      </c>
      <c r="AG145" s="18">
        <v>26958.941334254399</v>
      </c>
      <c r="AH145" s="19">
        <v>3.8450296398195899E-3</v>
      </c>
      <c r="AI145" s="18">
        <v>16514.018778384299</v>
      </c>
      <c r="AJ145" s="19">
        <v>5.3157263868790503E-3</v>
      </c>
      <c r="AK145" s="18">
        <v>1031.9429442922601</v>
      </c>
      <c r="AL145" s="19">
        <v>5.1324369541840796E-3</v>
      </c>
      <c r="AM145" s="18">
        <v>11579.120293243401</v>
      </c>
      <c r="AN145" s="19">
        <v>1.1030557074942E-2</v>
      </c>
      <c r="AO145" s="18">
        <v>1288.44002511502</v>
      </c>
      <c r="AP145" s="19">
        <v>3.4046531799568201E-2</v>
      </c>
      <c r="AQ145" s="18">
        <v>2222.4367816142599</v>
      </c>
      <c r="AR145" s="19">
        <v>9.9683292261945108E-3</v>
      </c>
      <c r="AS145" s="18">
        <v>501.36946038073398</v>
      </c>
      <c r="AT145" s="19">
        <v>-7.0760736599279096E-3</v>
      </c>
      <c r="AU145" s="18">
        <v>4986.9631005584097</v>
      </c>
      <c r="AV145" s="19">
        <v>9.9508704591040296E-3</v>
      </c>
      <c r="AW145" s="18">
        <v>8505.4309378880898</v>
      </c>
      <c r="AX145" s="19">
        <v>4.2614389809822999E-3</v>
      </c>
      <c r="AY145" s="18">
        <v>-3524.48188983306</v>
      </c>
      <c r="AZ145" s="19">
        <v>-4.2278971207670999E-3</v>
      </c>
      <c r="BA145" s="18"/>
      <c r="BB145" s="19"/>
    </row>
    <row r="146" spans="1:54" x14ac:dyDescent="0.2">
      <c r="A146" s="17">
        <v>2013</v>
      </c>
      <c r="B146" s="17">
        <v>3</v>
      </c>
      <c r="C146" s="18">
        <v>161646.35302809099</v>
      </c>
      <c r="D146" s="19">
        <v>7.1844966638336897E-3</v>
      </c>
      <c r="E146" s="18">
        <v>156627.67950068499</v>
      </c>
      <c r="F146" s="19">
        <v>7.1983593430373603E-3</v>
      </c>
      <c r="G146" s="18">
        <v>1035.3527409533101</v>
      </c>
      <c r="H146" s="19">
        <v>1.15203333352494E-2</v>
      </c>
      <c r="I146" s="18">
        <v>261.11221290607199</v>
      </c>
      <c r="J146" s="19">
        <v>3.85049796507242E-3</v>
      </c>
      <c r="K146" s="18">
        <v>28433.153039661502</v>
      </c>
      <c r="L146" s="19">
        <v>1.9693514739996799E-2</v>
      </c>
      <c r="M146" s="18">
        <v>6138.84261643427</v>
      </c>
      <c r="N146" s="19">
        <v>1.08341447510991E-2</v>
      </c>
      <c r="O146" s="18">
        <v>3480.55710893577</v>
      </c>
      <c r="P146" s="19">
        <v>-2.40363540252665E-2</v>
      </c>
      <c r="Q146" s="18">
        <v>455.22907828630002</v>
      </c>
      <c r="R146" s="19">
        <v>2.62084938483775E-2</v>
      </c>
      <c r="S146" s="18">
        <v>8416.7123848325591</v>
      </c>
      <c r="T146" s="19">
        <v>3.0868819313043501E-3</v>
      </c>
      <c r="U146" s="18">
        <v>22041.1667063598</v>
      </c>
      <c r="V146" s="19">
        <v>5.7568348077707797E-3</v>
      </c>
      <c r="W146" s="18">
        <v>6229.89788604975</v>
      </c>
      <c r="X146" s="19">
        <v>7.1494642159461996E-3</v>
      </c>
      <c r="Y146" s="18">
        <v>13371.990012831</v>
      </c>
      <c r="Z146" s="19">
        <v>-9.8521187354694306E-4</v>
      </c>
      <c r="AA146" s="18">
        <v>3218.8970572678199</v>
      </c>
      <c r="AB146" s="19">
        <v>7.4636451755578596E-3</v>
      </c>
      <c r="AC146" s="18">
        <v>9124.2247711264608</v>
      </c>
      <c r="AD146" s="19">
        <v>-8.7173884311881906E-3</v>
      </c>
      <c r="AE146" s="18">
        <v>6830.5325045085401</v>
      </c>
      <c r="AF146" s="19">
        <v>1.36842336755107E-2</v>
      </c>
      <c r="AG146" s="18">
        <v>27161.7635949902</v>
      </c>
      <c r="AH146" s="19">
        <v>7.5233763158986102E-3</v>
      </c>
      <c r="AI146" s="18">
        <v>16667.7996958734</v>
      </c>
      <c r="AJ146" s="19">
        <v>9.3121437944847507E-3</v>
      </c>
      <c r="AK146" s="18">
        <v>1037.1505985098399</v>
      </c>
      <c r="AL146" s="19">
        <v>5.0464555684757197E-3</v>
      </c>
      <c r="AM146" s="18">
        <v>11598.6901238685</v>
      </c>
      <c r="AN146" s="19">
        <v>1.69009649520002E-3</v>
      </c>
      <c r="AO146" s="18">
        <v>1326.6641402169901</v>
      </c>
      <c r="AP146" s="19">
        <v>2.9666972739815101E-2</v>
      </c>
      <c r="AQ146" s="18">
        <v>2219.01982352098</v>
      </c>
      <c r="AR146" s="19">
        <v>-1.53748269536591E-3</v>
      </c>
      <c r="AS146" s="18">
        <v>502.15938441778002</v>
      </c>
      <c r="AT146" s="19">
        <v>1.5755328145550299E-3</v>
      </c>
      <c r="AU146" s="18">
        <v>5020.7330418789898</v>
      </c>
      <c r="AV146" s="19">
        <v>6.7716445138317196E-3</v>
      </c>
      <c r="AW146" s="18">
        <v>8528.4463905309003</v>
      </c>
      <c r="AX146" s="19">
        <v>2.7059713741592901E-3</v>
      </c>
      <c r="AY146" s="18">
        <v>-3512.33336449945</v>
      </c>
      <c r="AZ146" s="19">
        <v>-3.44689679599364E-3</v>
      </c>
      <c r="BA146" s="18"/>
      <c r="BB146" s="19"/>
    </row>
    <row r="147" spans="1:54" x14ac:dyDescent="0.2">
      <c r="A147" s="17">
        <v>2013</v>
      </c>
      <c r="B147" s="17">
        <v>4</v>
      </c>
      <c r="C147" s="18">
        <v>162087.13118582699</v>
      </c>
      <c r="D147" s="19">
        <v>2.7268054582056901E-3</v>
      </c>
      <c r="E147" s="18">
        <v>157054.62957752601</v>
      </c>
      <c r="F147" s="19">
        <v>2.7258916061474502E-3</v>
      </c>
      <c r="G147" s="18">
        <v>1070.0676945779101</v>
      </c>
      <c r="H147" s="19">
        <v>3.3529590690644498E-2</v>
      </c>
      <c r="I147" s="18">
        <v>259.441339437561</v>
      </c>
      <c r="J147" s="19">
        <v>-6.3990628776619003E-3</v>
      </c>
      <c r="K147" s="18">
        <v>28254.460791261801</v>
      </c>
      <c r="L147" s="19">
        <v>-6.2846441318150604E-3</v>
      </c>
      <c r="M147" s="18">
        <v>6092.6412517397803</v>
      </c>
      <c r="N147" s="19">
        <v>-7.5260708868483102E-3</v>
      </c>
      <c r="O147" s="18">
        <v>3468.2480922016998</v>
      </c>
      <c r="P147" s="19">
        <v>-3.5365076189869402E-3</v>
      </c>
      <c r="Q147" s="18">
        <v>461.02806513135903</v>
      </c>
      <c r="R147" s="19">
        <v>1.2738612539623601E-2</v>
      </c>
      <c r="S147" s="18">
        <v>8465.7162665316191</v>
      </c>
      <c r="T147" s="19">
        <v>5.8222117447395104E-3</v>
      </c>
      <c r="U147" s="18">
        <v>22177.5938686099</v>
      </c>
      <c r="V147" s="19">
        <v>6.1896524838125399E-3</v>
      </c>
      <c r="W147" s="18">
        <v>6304.4541625071497</v>
      </c>
      <c r="X147" s="19">
        <v>1.1967495747298801E-2</v>
      </c>
      <c r="Y147" s="18">
        <v>13446.6996723992</v>
      </c>
      <c r="Z147" s="19">
        <v>5.58702627630581E-3</v>
      </c>
      <c r="AA147" s="18">
        <v>3211.9380063099802</v>
      </c>
      <c r="AB147" s="19">
        <v>-2.1619364751422898E-3</v>
      </c>
      <c r="AC147" s="18">
        <v>9029.8834187825596</v>
      </c>
      <c r="AD147" s="19">
        <v>-1.0339656761026101E-2</v>
      </c>
      <c r="AE147" s="18">
        <v>6904.2930626039897</v>
      </c>
      <c r="AF147" s="19">
        <v>1.07986541381302E-2</v>
      </c>
      <c r="AG147" s="18">
        <v>27265.881417626799</v>
      </c>
      <c r="AH147" s="19">
        <v>3.8332497178423801E-3</v>
      </c>
      <c r="AI147" s="18">
        <v>16756.084449856</v>
      </c>
      <c r="AJ147" s="19">
        <v>5.2967251582969298E-3</v>
      </c>
      <c r="AK147" s="18">
        <v>1042.30140123002</v>
      </c>
      <c r="AL147" s="19">
        <v>4.9663016418095597E-3</v>
      </c>
      <c r="AM147" s="18">
        <v>11694.883135804101</v>
      </c>
      <c r="AN147" s="19">
        <v>8.2934375268501892E-3</v>
      </c>
      <c r="AO147" s="18">
        <v>1379.6602726343999</v>
      </c>
      <c r="AP147" s="19">
        <v>3.9946909553716402E-2</v>
      </c>
      <c r="AQ147" s="18">
        <v>2218.4396732591699</v>
      </c>
      <c r="AR147" s="19">
        <v>-2.61444379928366E-4</v>
      </c>
      <c r="AS147" s="18">
        <v>507.84175969602597</v>
      </c>
      <c r="AT147" s="19">
        <v>1.13158798870892E-2</v>
      </c>
      <c r="AU147" s="18">
        <v>5034.5603060056101</v>
      </c>
      <c r="AV147" s="19">
        <v>2.7540329293123098E-3</v>
      </c>
      <c r="AW147" s="18">
        <v>8533.6854415387406</v>
      </c>
      <c r="AX147" s="19">
        <v>6.1430309436571995E-4</v>
      </c>
      <c r="AY147" s="18">
        <v>-3503.0007286728901</v>
      </c>
      <c r="AZ147" s="19">
        <v>-2.65710422618104E-3</v>
      </c>
      <c r="BA147" s="18"/>
      <c r="BB147" s="19"/>
    </row>
    <row r="148" spans="1:54" x14ac:dyDescent="0.2">
      <c r="A148" s="17">
        <v>2014</v>
      </c>
      <c r="B148" s="17">
        <v>1</v>
      </c>
      <c r="C148" s="18">
        <v>162628.52221585801</v>
      </c>
      <c r="D148" s="19">
        <v>3.3401234636607499E-3</v>
      </c>
      <c r="E148" s="18">
        <v>157574.48302538399</v>
      </c>
      <c r="F148" s="19">
        <v>3.31001670728326E-3</v>
      </c>
      <c r="G148" s="18">
        <v>1136.5187308996101</v>
      </c>
      <c r="H148" s="19">
        <v>6.2099843457017002E-2</v>
      </c>
      <c r="I148" s="18">
        <v>255.072715947581</v>
      </c>
      <c r="J148" s="19">
        <v>-1.6838578999978999E-2</v>
      </c>
      <c r="K148" s="18">
        <v>28127.6435087789</v>
      </c>
      <c r="L148" s="19">
        <v>-4.4883986079175004E-3</v>
      </c>
      <c r="M148" s="18">
        <v>5985.0928190473796</v>
      </c>
      <c r="N148" s="19">
        <v>-1.7652185357489001E-2</v>
      </c>
      <c r="O148" s="18">
        <v>3065.3864715753998</v>
      </c>
      <c r="P148" s="19">
        <v>-0.11615709427826899</v>
      </c>
      <c r="Q148" s="18">
        <v>470.00955340737301</v>
      </c>
      <c r="R148" s="19">
        <v>1.94814349826085E-2</v>
      </c>
      <c r="S148" s="18">
        <v>8547.3082131126903</v>
      </c>
      <c r="T148" s="19">
        <v>9.6379259606926802E-3</v>
      </c>
      <c r="U148" s="18">
        <v>22283.675395717801</v>
      </c>
      <c r="V148" s="19">
        <v>4.7832748555296503E-3</v>
      </c>
      <c r="W148" s="18">
        <v>6311.3631509549696</v>
      </c>
      <c r="X148" s="19">
        <v>1.09589002786303E-3</v>
      </c>
      <c r="Y148" s="18">
        <v>13663.281461869699</v>
      </c>
      <c r="Z148" s="19">
        <v>1.6106687495604399E-2</v>
      </c>
      <c r="AA148" s="18">
        <v>3221.94525763412</v>
      </c>
      <c r="AB148" s="19">
        <v>3.1156427379586101E-3</v>
      </c>
      <c r="AC148" s="18">
        <v>8974.4548784568706</v>
      </c>
      <c r="AD148" s="19">
        <v>-6.13834506549549E-3</v>
      </c>
      <c r="AE148" s="18">
        <v>6959.8880205491896</v>
      </c>
      <c r="AF148" s="19">
        <v>8.0522303212078299E-3</v>
      </c>
      <c r="AG148" s="18">
        <v>27498.912684882202</v>
      </c>
      <c r="AH148" s="19">
        <v>8.5466251277956894E-3</v>
      </c>
      <c r="AI148" s="18">
        <v>16805.229809610901</v>
      </c>
      <c r="AJ148" s="19">
        <v>2.9329859193512101E-3</v>
      </c>
      <c r="AK148" s="18">
        <v>1047.40013154812</v>
      </c>
      <c r="AL148" s="19">
        <v>4.8918003104312397E-3</v>
      </c>
      <c r="AM148" s="18">
        <v>11805.7178470575</v>
      </c>
      <c r="AN148" s="19">
        <v>9.4771969900338E-3</v>
      </c>
      <c r="AO148" s="18">
        <v>1450.6664795415199</v>
      </c>
      <c r="AP148" s="19">
        <v>5.1466443091481497E-2</v>
      </c>
      <c r="AQ148" s="18">
        <v>2193.4108624190999</v>
      </c>
      <c r="AR148" s="19">
        <v>-1.1282168788164199E-2</v>
      </c>
      <c r="AS148" s="18">
        <v>516.94481379514002</v>
      </c>
      <c r="AT148" s="19">
        <v>1.7924981404763701E-2</v>
      </c>
      <c r="AU148" s="18">
        <v>5055.9020044605104</v>
      </c>
      <c r="AV148" s="19">
        <v>4.2390391926450102E-3</v>
      </c>
      <c r="AW148" s="18">
        <v>8548.9783023197906</v>
      </c>
      <c r="AX148" s="19">
        <v>1.7920581776560401E-3</v>
      </c>
      <c r="AY148" s="18">
        <v>-3496.4839823533498</v>
      </c>
      <c r="AZ148" s="19">
        <v>-1.86033256179252E-3</v>
      </c>
      <c r="BA148" s="18"/>
      <c r="BB148" s="19"/>
    </row>
    <row r="149" spans="1:54" x14ac:dyDescent="0.2">
      <c r="A149" s="17">
        <v>2014</v>
      </c>
      <c r="B149" s="17">
        <v>2</v>
      </c>
      <c r="C149" s="18">
        <v>163715.101703286</v>
      </c>
      <c r="D149" s="19">
        <v>6.6813586732652501E-3</v>
      </c>
      <c r="E149" s="18">
        <v>158605.715746261</v>
      </c>
      <c r="F149" s="19">
        <v>6.5444144323223404E-3</v>
      </c>
      <c r="G149" s="18">
        <v>1167.9696345551299</v>
      </c>
      <c r="H149" s="19">
        <v>2.76730183149945E-2</v>
      </c>
      <c r="I149" s="18">
        <v>247.47837046930701</v>
      </c>
      <c r="J149" s="19">
        <v>-2.9773256814480498E-2</v>
      </c>
      <c r="K149" s="18">
        <v>28423.5091740147</v>
      </c>
      <c r="L149" s="19">
        <v>1.0518679431623899E-2</v>
      </c>
      <c r="M149" s="18">
        <v>6084.1783031339701</v>
      </c>
      <c r="N149" s="19">
        <v>1.6555379687888599E-2</v>
      </c>
      <c r="O149" s="18">
        <v>2920.60877038934</v>
      </c>
      <c r="P149" s="19">
        <v>-4.7229836279553301E-2</v>
      </c>
      <c r="Q149" s="18">
        <v>469.81681633508498</v>
      </c>
      <c r="R149" s="19">
        <v>-4.10070541951635E-4</v>
      </c>
      <c r="S149" s="18">
        <v>8538.7153745370797</v>
      </c>
      <c r="T149" s="19">
        <v>-1.0053268656475801E-3</v>
      </c>
      <c r="U149" s="18">
        <v>22521.313543762899</v>
      </c>
      <c r="V149" s="19">
        <v>1.06642258884635E-2</v>
      </c>
      <c r="W149" s="18">
        <v>6303.74800972924</v>
      </c>
      <c r="X149" s="19">
        <v>-1.20657630429244E-3</v>
      </c>
      <c r="Y149" s="18">
        <v>13753.625863093501</v>
      </c>
      <c r="Z149" s="19">
        <v>6.6122037722702301E-3</v>
      </c>
      <c r="AA149" s="18">
        <v>3198.88984426965</v>
      </c>
      <c r="AB149" s="19">
        <v>-7.1557433540613297E-3</v>
      </c>
      <c r="AC149" s="18">
        <v>8965.4965142877809</v>
      </c>
      <c r="AD149" s="19">
        <v>-9.9820705440212308E-4</v>
      </c>
      <c r="AE149" s="18">
        <v>7032.4479371204498</v>
      </c>
      <c r="AF149" s="19">
        <v>1.0425443104403499E-2</v>
      </c>
      <c r="AG149" s="18">
        <v>27789.2128974935</v>
      </c>
      <c r="AH149" s="19">
        <v>1.05567887697227E-2</v>
      </c>
      <c r="AI149" s="18">
        <v>16875.804466528702</v>
      </c>
      <c r="AJ149" s="19">
        <v>4.1995651185560102E-3</v>
      </c>
      <c r="AK149" s="18">
        <v>1049.2143116017501</v>
      </c>
      <c r="AL149" s="19">
        <v>1.7320792684505401E-3</v>
      </c>
      <c r="AM149" s="18">
        <v>11828.245013239301</v>
      </c>
      <c r="AN149" s="19">
        <v>1.9081572568113701E-3</v>
      </c>
      <c r="AO149" s="18">
        <v>1476.5600886787599</v>
      </c>
      <c r="AP149" s="19">
        <v>1.7849457130508801E-2</v>
      </c>
      <c r="AQ149" s="18">
        <v>2205.44044927717</v>
      </c>
      <c r="AR149" s="19">
        <v>5.4844202078954104E-3</v>
      </c>
      <c r="AS149" s="18">
        <v>523.94120982132301</v>
      </c>
      <c r="AT149" s="19">
        <v>1.3534125576808701E-2</v>
      </c>
      <c r="AU149" s="18">
        <v>5110.32433371962</v>
      </c>
      <c r="AV149" s="19">
        <v>1.0764118689622799E-2</v>
      </c>
      <c r="AW149" s="18">
        <v>8610.0549654332008</v>
      </c>
      <c r="AX149" s="19">
        <v>7.1443230937706702E-3</v>
      </c>
      <c r="AY149" s="18">
        <v>-3502.0758936567199</v>
      </c>
      <c r="AZ149" s="19">
        <v>1.59929555850602E-3</v>
      </c>
      <c r="BA149" s="18"/>
      <c r="BB149" s="19"/>
    </row>
    <row r="150" spans="1:54" x14ac:dyDescent="0.2">
      <c r="A150" s="17">
        <v>2014</v>
      </c>
      <c r="B150" s="17">
        <v>3</v>
      </c>
      <c r="C150" s="18">
        <v>164816.30385983799</v>
      </c>
      <c r="D150" s="19">
        <v>6.7263321776411802E-3</v>
      </c>
      <c r="E150" s="18">
        <v>159657.96281690701</v>
      </c>
      <c r="F150" s="19">
        <v>6.6343578205529897E-3</v>
      </c>
      <c r="G150" s="18">
        <v>1170.50004698665</v>
      </c>
      <c r="H150" s="19">
        <v>2.16650532399365E-3</v>
      </c>
      <c r="I150" s="18">
        <v>238.20027130963999</v>
      </c>
      <c r="J150" s="19">
        <v>-3.7490545707374999E-2</v>
      </c>
      <c r="K150" s="18">
        <v>28620.923218334301</v>
      </c>
      <c r="L150" s="19">
        <v>6.9454493852589803E-3</v>
      </c>
      <c r="M150" s="18">
        <v>6287.7688310951398</v>
      </c>
      <c r="N150" s="19">
        <v>3.34622882199727E-2</v>
      </c>
      <c r="O150" s="18">
        <v>2946.24687130137</v>
      </c>
      <c r="P150" s="19">
        <v>8.7783414101756402E-3</v>
      </c>
      <c r="Q150" s="18">
        <v>478.43474409733898</v>
      </c>
      <c r="R150" s="19">
        <v>1.8343165809773201E-2</v>
      </c>
      <c r="S150" s="18">
        <v>8530.1144616410602</v>
      </c>
      <c r="T150" s="19">
        <v>-1.00728417785956E-3</v>
      </c>
      <c r="U150" s="18">
        <v>22808.6540644942</v>
      </c>
      <c r="V150" s="19">
        <v>1.2758603985194799E-2</v>
      </c>
      <c r="W150" s="18">
        <v>6296.2125028028104</v>
      </c>
      <c r="X150" s="19">
        <v>-1.1954010399516401E-3</v>
      </c>
      <c r="Y150" s="18">
        <v>13801.666862308401</v>
      </c>
      <c r="Z150" s="19">
        <v>3.4929697588901298E-3</v>
      </c>
      <c r="AA150" s="18">
        <v>3192.6545406989799</v>
      </c>
      <c r="AB150" s="19">
        <v>-1.94920859242376E-3</v>
      </c>
      <c r="AC150" s="18">
        <v>9057.6841508935504</v>
      </c>
      <c r="AD150" s="19">
        <v>1.02824909316344E-2</v>
      </c>
      <c r="AE150" s="18">
        <v>7122.23912694914</v>
      </c>
      <c r="AF150" s="19">
        <v>1.27681272057103E-2</v>
      </c>
      <c r="AG150" s="18">
        <v>27929.791525864999</v>
      </c>
      <c r="AH150" s="19">
        <v>5.0587481153223602E-3</v>
      </c>
      <c r="AI150" s="18">
        <v>16924.101163568401</v>
      </c>
      <c r="AJ150" s="19">
        <v>2.86189005896231E-3</v>
      </c>
      <c r="AK150" s="18">
        <v>1047.74562465074</v>
      </c>
      <c r="AL150" s="19">
        <v>-1.3997969097090399E-3</v>
      </c>
      <c r="AM150" s="18">
        <v>11980.4013524479</v>
      </c>
      <c r="AN150" s="19">
        <v>1.2863813612108199E-2</v>
      </c>
      <c r="AO150" s="18">
        <v>1444.4034172879899</v>
      </c>
      <c r="AP150" s="19">
        <v>-2.1778098729151901E-2</v>
      </c>
      <c r="AQ150" s="18">
        <v>2181.7166140470299</v>
      </c>
      <c r="AR150" s="19">
        <v>-1.0756960242532299E-2</v>
      </c>
      <c r="AS150" s="18">
        <v>529.29406090211603</v>
      </c>
      <c r="AT150" s="19">
        <v>1.02165108994166E-2</v>
      </c>
      <c r="AU150" s="18">
        <v>5158.6523848010802</v>
      </c>
      <c r="AV150" s="19">
        <v>9.4569440069727194E-3</v>
      </c>
      <c r="AW150" s="18">
        <v>8676.5902427080891</v>
      </c>
      <c r="AX150" s="19">
        <v>7.7276251478082302E-3</v>
      </c>
      <c r="AY150" s="18">
        <v>-3519.77646258298</v>
      </c>
      <c r="AZ150" s="19">
        <v>5.0543076346019102E-3</v>
      </c>
      <c r="BA150" s="18"/>
      <c r="BB150" s="19"/>
    </row>
    <row r="151" spans="1:54" x14ac:dyDescent="0.2">
      <c r="A151" s="17">
        <v>2014</v>
      </c>
      <c r="B151" s="17">
        <v>4</v>
      </c>
      <c r="C151" s="18">
        <v>166088.55012205101</v>
      </c>
      <c r="D151" s="19">
        <v>7.7191772441080903E-3</v>
      </c>
      <c r="E151" s="18">
        <v>160861.04221151001</v>
      </c>
      <c r="F151" s="19">
        <v>7.53535478830125E-3</v>
      </c>
      <c r="G151" s="18">
        <v>1145.57182579046</v>
      </c>
      <c r="H151" s="19">
        <v>-2.1297069795398499E-2</v>
      </c>
      <c r="I151" s="18">
        <v>226.34546974710301</v>
      </c>
      <c r="J151" s="19">
        <v>-4.9768211838547599E-2</v>
      </c>
      <c r="K151" s="18">
        <v>28549.164029914198</v>
      </c>
      <c r="L151" s="19">
        <v>-2.50722829143846E-3</v>
      </c>
      <c r="M151" s="18">
        <v>6526.28362136945</v>
      </c>
      <c r="N151" s="19">
        <v>3.7933136010785497E-2</v>
      </c>
      <c r="O151" s="18">
        <v>3025.6955906926701</v>
      </c>
      <c r="P151" s="19">
        <v>2.6966076795935701E-2</v>
      </c>
      <c r="Q151" s="18">
        <v>498.59299887475299</v>
      </c>
      <c r="R151" s="19">
        <v>4.2133760196379801E-2</v>
      </c>
      <c r="S151" s="18">
        <v>8480.7759349399403</v>
      </c>
      <c r="T151" s="19">
        <v>-5.78404040449698E-3</v>
      </c>
      <c r="U151" s="18">
        <v>23531.247556381801</v>
      </c>
      <c r="V151" s="19">
        <v>3.1680672162609502E-2</v>
      </c>
      <c r="W151" s="18">
        <v>6331.5212717836703</v>
      </c>
      <c r="X151" s="19">
        <v>5.60793794128411E-3</v>
      </c>
      <c r="Y151" s="18">
        <v>13716.421139387399</v>
      </c>
      <c r="Z151" s="19">
        <v>-6.1764802593332604E-3</v>
      </c>
      <c r="AA151" s="18">
        <v>3197.99287527754</v>
      </c>
      <c r="AB151" s="19">
        <v>1.6720677137172001E-3</v>
      </c>
      <c r="AC151" s="18">
        <v>9208.2975879854403</v>
      </c>
      <c r="AD151" s="19">
        <v>1.66282500673243E-2</v>
      </c>
      <c r="AE151" s="18">
        <v>7229.76217253903</v>
      </c>
      <c r="AF151" s="19">
        <v>1.5096803641856201E-2</v>
      </c>
      <c r="AG151" s="18">
        <v>28026.922090564902</v>
      </c>
      <c r="AH151" s="19">
        <v>3.47766880429212E-3</v>
      </c>
      <c r="AI151" s="18">
        <v>17024.9702415592</v>
      </c>
      <c r="AJ151" s="19">
        <v>5.9600847936269697E-3</v>
      </c>
      <c r="AK151" s="18">
        <v>1042.99270799588</v>
      </c>
      <c r="AL151" s="19">
        <v>-4.5363268937035402E-3</v>
      </c>
      <c r="AM151" s="18">
        <v>12157.8673441396</v>
      </c>
      <c r="AN151" s="19">
        <v>1.4813025579930601E-2</v>
      </c>
      <c r="AO151" s="18">
        <v>1355.9751979641101</v>
      </c>
      <c r="AP151" s="19">
        <v>-6.1221275348345303E-2</v>
      </c>
      <c r="AQ151" s="18">
        <v>2171.970978762</v>
      </c>
      <c r="AR151" s="19">
        <v>-4.4669574509706997E-3</v>
      </c>
      <c r="AS151" s="18">
        <v>533.63376450986004</v>
      </c>
      <c r="AT151" s="19">
        <v>8.1990408136220997E-3</v>
      </c>
      <c r="AU151" s="18">
        <v>5226.5474338983604</v>
      </c>
      <c r="AV151" s="19">
        <v>1.31613925561884E-2</v>
      </c>
      <c r="AW151" s="18">
        <v>8774.8368015895994</v>
      </c>
      <c r="AX151" s="19">
        <v>1.1323176055717501E-2</v>
      </c>
      <c r="AY151" s="18">
        <v>-3549.58568913215</v>
      </c>
      <c r="AZ151" s="19">
        <v>8.4690680973780203E-3</v>
      </c>
      <c r="BA151" s="18"/>
      <c r="BB151" s="19"/>
    </row>
    <row r="152" spans="1:54" x14ac:dyDescent="0.2">
      <c r="A152" s="17">
        <v>2015</v>
      </c>
      <c r="B152" s="17">
        <v>1</v>
      </c>
      <c r="C152" s="18">
        <v>165818.88570769099</v>
      </c>
      <c r="D152" s="19">
        <v>-1.6236183298751199E-3</v>
      </c>
      <c r="E152" s="18">
        <v>160617.15679319401</v>
      </c>
      <c r="F152" s="19">
        <v>-1.51612481781216E-3</v>
      </c>
      <c r="G152" s="18">
        <v>1082.10602178715</v>
      </c>
      <c r="H152" s="19">
        <v>-5.54009819153191E-2</v>
      </c>
      <c r="I152" s="18">
        <v>213.71890492929799</v>
      </c>
      <c r="J152" s="19">
        <v>-5.5784482154258699E-2</v>
      </c>
      <c r="K152" s="18">
        <v>28108.894650373401</v>
      </c>
      <c r="L152" s="19">
        <v>-1.54214455834666E-2</v>
      </c>
      <c r="M152" s="18">
        <v>6827.3605588804803</v>
      </c>
      <c r="N152" s="19">
        <v>4.61329839428355E-2</v>
      </c>
      <c r="O152" s="18">
        <v>2894.2601551860898</v>
      </c>
      <c r="P152" s="19">
        <v>-4.3439741893031202E-2</v>
      </c>
      <c r="Q152" s="18">
        <v>537.09805610320598</v>
      </c>
      <c r="R152" s="19">
        <v>7.7227432626116602E-2</v>
      </c>
      <c r="S152" s="18">
        <v>8481.0124750398609</v>
      </c>
      <c r="T152" s="19">
        <v>2.7891327601281498E-5</v>
      </c>
      <c r="U152" s="18">
        <v>24004.407641785201</v>
      </c>
      <c r="V152" s="19">
        <v>2.0107734801127201E-2</v>
      </c>
      <c r="W152" s="18">
        <v>6318.6272925834801</v>
      </c>
      <c r="X152" s="19">
        <v>-2.0364741184171202E-3</v>
      </c>
      <c r="Y152" s="18">
        <v>13672.1465445187</v>
      </c>
      <c r="Z152" s="19">
        <v>-3.2278532730115601E-3</v>
      </c>
      <c r="AA152" s="18">
        <v>3144.9248815324299</v>
      </c>
      <c r="AB152" s="19">
        <v>-1.6594156339545901E-2</v>
      </c>
      <c r="AC152" s="18">
        <v>9155.3555715745806</v>
      </c>
      <c r="AD152" s="19">
        <v>-5.7493815664625397E-3</v>
      </c>
      <c r="AE152" s="18">
        <v>7355.7587299385204</v>
      </c>
      <c r="AF152" s="19">
        <v>1.7427483006019501E-2</v>
      </c>
      <c r="AG152" s="18">
        <v>28082.833002922001</v>
      </c>
      <c r="AH152" s="19">
        <v>1.9949001954790999E-3</v>
      </c>
      <c r="AI152" s="18">
        <v>17002.227535133701</v>
      </c>
      <c r="AJ152" s="19">
        <v>-1.3358441220616699E-3</v>
      </c>
      <c r="AK152" s="18">
        <v>1034.9511517144899</v>
      </c>
      <c r="AL152" s="19">
        <v>-7.7100791019404404E-3</v>
      </c>
      <c r="AM152" s="18">
        <v>12071.296610307099</v>
      </c>
      <c r="AN152" s="19">
        <v>-7.1205525921633796E-3</v>
      </c>
      <c r="AO152" s="18">
        <v>1253.1705170591799</v>
      </c>
      <c r="AP152" s="19">
        <v>-7.5816048154334306E-2</v>
      </c>
      <c r="AQ152" s="18">
        <v>2172.6811094899099</v>
      </c>
      <c r="AR152" s="19">
        <v>3.2695221752598901E-4</v>
      </c>
      <c r="AS152" s="18">
        <v>535.68566204105798</v>
      </c>
      <c r="AT152" s="19">
        <v>3.8451418700657901E-3</v>
      </c>
      <c r="AU152" s="18">
        <v>5201.76083150045</v>
      </c>
      <c r="AV152" s="19">
        <v>-4.7424428289212202E-3</v>
      </c>
      <c r="AW152" s="18">
        <v>8790.2529355192801</v>
      </c>
      <c r="AX152" s="19">
        <v>1.7568570536707899E-3</v>
      </c>
      <c r="AY152" s="18">
        <v>-3591.50357330421</v>
      </c>
      <c r="AZ152" s="19">
        <v>1.1809232919888699E-2</v>
      </c>
      <c r="BA152" s="18"/>
      <c r="BB152" s="19"/>
    </row>
    <row r="153" spans="1:54" x14ac:dyDescent="0.2">
      <c r="A153" s="17">
        <v>2015</v>
      </c>
      <c r="B153" s="17">
        <v>2</v>
      </c>
      <c r="C153" s="18">
        <v>166756.41037269199</v>
      </c>
      <c r="D153" s="19">
        <v>5.6539076414618998E-3</v>
      </c>
      <c r="E153" s="18">
        <v>161517.918798403</v>
      </c>
      <c r="F153" s="19">
        <v>5.6081306828845703E-3</v>
      </c>
      <c r="G153" s="18">
        <v>1044.03415983678</v>
      </c>
      <c r="H153" s="19">
        <v>-3.5183116241681703E-2</v>
      </c>
      <c r="I153" s="18">
        <v>206.02653337238999</v>
      </c>
      <c r="J153" s="19">
        <v>-3.5992939227593598E-2</v>
      </c>
      <c r="K153" s="18">
        <v>28425.658846737701</v>
      </c>
      <c r="L153" s="19">
        <v>1.12691801048852E-2</v>
      </c>
      <c r="M153" s="18">
        <v>7283.5085449423595</v>
      </c>
      <c r="N153" s="19">
        <v>6.6811761606549294E-2</v>
      </c>
      <c r="O153" s="18">
        <v>2744.1627899345399</v>
      </c>
      <c r="P153" s="19">
        <v>-5.1860357121870898E-2</v>
      </c>
      <c r="Q153" s="18">
        <v>553.97904038748095</v>
      </c>
      <c r="R153" s="19">
        <v>3.1429985814417097E-2</v>
      </c>
      <c r="S153" s="18">
        <v>8391.9492765651103</v>
      </c>
      <c r="T153" s="19">
        <v>-1.0501481838031301E-2</v>
      </c>
      <c r="U153" s="18">
        <v>24757.2582371227</v>
      </c>
      <c r="V153" s="19">
        <v>3.1363014933431202E-2</v>
      </c>
      <c r="W153" s="18">
        <v>6384.6210438873104</v>
      </c>
      <c r="X153" s="19">
        <v>1.04443177684015E-2</v>
      </c>
      <c r="Y153" s="18">
        <v>13669.1965107546</v>
      </c>
      <c r="Z153" s="19">
        <v>-2.15769612655126E-4</v>
      </c>
      <c r="AA153" s="18">
        <v>3091.9974233156199</v>
      </c>
      <c r="AB153" s="19">
        <v>-1.6829482487041199E-2</v>
      </c>
      <c r="AC153" s="18">
        <v>8977.3770131932797</v>
      </c>
      <c r="AD153" s="19">
        <v>-1.9439830270916902E-2</v>
      </c>
      <c r="AE153" s="18">
        <v>7462.3563488255404</v>
      </c>
      <c r="AF153" s="19">
        <v>1.44917231247892E-2</v>
      </c>
      <c r="AG153" s="18">
        <v>28123.588036102501</v>
      </c>
      <c r="AH153" s="19">
        <v>1.4512436539522199E-3</v>
      </c>
      <c r="AI153" s="18">
        <v>17035.554421974201</v>
      </c>
      <c r="AJ153" s="19">
        <v>1.9601482671374199E-3</v>
      </c>
      <c r="AK153" s="18">
        <v>1028.861489098</v>
      </c>
      <c r="AL153" s="19">
        <v>-5.88400970074865E-3</v>
      </c>
      <c r="AM153" s="18">
        <v>12149.695184963301</v>
      </c>
      <c r="AN153" s="19">
        <v>6.4946274776569403E-3</v>
      </c>
      <c r="AO153" s="18">
        <v>1194.5703611271799</v>
      </c>
      <c r="AP153" s="19">
        <v>-4.67615181926836E-2</v>
      </c>
      <c r="AQ153" s="18">
        <v>2174.3578181842799</v>
      </c>
      <c r="AR153" s="19">
        <v>7.7172332702235601E-4</v>
      </c>
      <c r="AS153" s="18">
        <v>538.53828499688098</v>
      </c>
      <c r="AT153" s="19">
        <v>5.32518071317023E-3</v>
      </c>
      <c r="AU153" s="18">
        <v>5238.3064871428696</v>
      </c>
      <c r="AV153" s="19">
        <v>7.0256316709347297E-3</v>
      </c>
      <c r="AW153" s="18">
        <v>8863.4659780220209</v>
      </c>
      <c r="AX153" s="19">
        <v>8.3288891730179896E-3</v>
      </c>
      <c r="AY153" s="18">
        <v>-3628.4828801583499</v>
      </c>
      <c r="AZ153" s="19">
        <v>1.0296330241465401E-2</v>
      </c>
      <c r="BA153" s="18"/>
      <c r="BB153" s="19"/>
    </row>
    <row r="154" spans="1:54" x14ac:dyDescent="0.2">
      <c r="A154" s="17">
        <v>2015</v>
      </c>
      <c r="B154" s="17">
        <v>3</v>
      </c>
      <c r="C154" s="18">
        <v>167647.404213217</v>
      </c>
      <c r="D154" s="19">
        <v>5.3430859931209397E-3</v>
      </c>
      <c r="E154" s="18">
        <v>162392.57564944899</v>
      </c>
      <c r="F154" s="19">
        <v>5.4152310626169901E-3</v>
      </c>
      <c r="G154" s="18">
        <v>1028.03400832284</v>
      </c>
      <c r="H154" s="19">
        <v>-1.53253141797984E-2</v>
      </c>
      <c r="I154" s="18">
        <v>202.674024931134</v>
      </c>
      <c r="J154" s="19">
        <v>-1.6272216914877E-2</v>
      </c>
      <c r="K154" s="18">
        <v>28799.219954392898</v>
      </c>
      <c r="L154" s="19">
        <v>1.314168687063E-2</v>
      </c>
      <c r="M154" s="18">
        <v>7800.4873899575596</v>
      </c>
      <c r="N154" s="19">
        <v>7.0979369602605799E-2</v>
      </c>
      <c r="O154" s="18">
        <v>2480.1159882091802</v>
      </c>
      <c r="P154" s="19">
        <v>-9.6221260157695096E-2</v>
      </c>
      <c r="Q154" s="18">
        <v>576.035109619992</v>
      </c>
      <c r="R154" s="19">
        <v>3.9813905625534003E-2</v>
      </c>
      <c r="S154" s="18">
        <v>8401.7074693207396</v>
      </c>
      <c r="T154" s="19">
        <v>1.1628040678086601E-3</v>
      </c>
      <c r="U154" s="18">
        <v>25296.248405170099</v>
      </c>
      <c r="V154" s="19">
        <v>2.1770995919055298E-2</v>
      </c>
      <c r="W154" s="18">
        <v>6406.1730921111603</v>
      </c>
      <c r="X154" s="19">
        <v>3.3756190188434202E-3</v>
      </c>
      <c r="Y154" s="18">
        <v>13729.269129762501</v>
      </c>
      <c r="Z154" s="19">
        <v>4.3947439749421101E-3</v>
      </c>
      <c r="AA154" s="18">
        <v>3075.8792580592499</v>
      </c>
      <c r="AB154" s="19">
        <v>-5.2128650350182796E-3</v>
      </c>
      <c r="AC154" s="18">
        <v>8945.0550912069903</v>
      </c>
      <c r="AD154" s="19">
        <v>-3.6003748019918201E-3</v>
      </c>
      <c r="AE154" s="18">
        <v>7550.2841036045402</v>
      </c>
      <c r="AF154" s="19">
        <v>1.1782840522329301E-2</v>
      </c>
      <c r="AG154" s="18">
        <v>28040.0506860573</v>
      </c>
      <c r="AH154" s="19">
        <v>-2.9703660122592001E-3</v>
      </c>
      <c r="AI154" s="18">
        <v>17004.328721564001</v>
      </c>
      <c r="AJ154" s="19">
        <v>-1.83297236102442E-3</v>
      </c>
      <c r="AK154" s="18">
        <v>1024.71806994398</v>
      </c>
      <c r="AL154" s="19">
        <v>-4.0271884971075896E-3</v>
      </c>
      <c r="AM154" s="18">
        <v>12288.5691850781</v>
      </c>
      <c r="AN154" s="19">
        <v>1.14302456152713E-2</v>
      </c>
      <c r="AO154" s="18">
        <v>1167.4251994303299</v>
      </c>
      <c r="AP154" s="19">
        <v>-2.2723786375575199E-2</v>
      </c>
      <c r="AQ154" s="18">
        <v>2158.54196907708</v>
      </c>
      <c r="AR154" s="19">
        <v>-7.2738023957854602E-3</v>
      </c>
      <c r="AS154" s="18">
        <v>542.51518583268501</v>
      </c>
      <c r="AT154" s="19">
        <v>7.3846204561420804E-3</v>
      </c>
      <c r="AU154" s="18">
        <v>5254.9866929710697</v>
      </c>
      <c r="AV154" s="19">
        <v>3.1842745110730601E-3</v>
      </c>
      <c r="AW154" s="18">
        <v>8911.6692321923892</v>
      </c>
      <c r="AX154" s="19">
        <v>5.4384203978326004E-3</v>
      </c>
      <c r="AY154" s="18">
        <v>-3660.52360969457</v>
      </c>
      <c r="AZ154" s="19">
        <v>8.8303378007996702E-3</v>
      </c>
      <c r="BA154" s="18"/>
      <c r="BB154" s="19"/>
    </row>
    <row r="155" spans="1:54" x14ac:dyDescent="0.2">
      <c r="A155" s="17">
        <v>2015</v>
      </c>
      <c r="B155" s="17">
        <v>4</v>
      </c>
      <c r="C155" s="18">
        <v>168458.076332444</v>
      </c>
      <c r="D155" s="19">
        <v>4.8355781172491098E-3</v>
      </c>
      <c r="E155" s="18">
        <v>163172.29056027401</v>
      </c>
      <c r="F155" s="19">
        <v>4.80141969364034E-3</v>
      </c>
      <c r="G155" s="18">
        <v>1030.5267054446899</v>
      </c>
      <c r="H155" s="19">
        <v>2.4247224329834202E-3</v>
      </c>
      <c r="I155" s="18">
        <v>203.90204352689099</v>
      </c>
      <c r="J155" s="19">
        <v>6.0590822932216097E-3</v>
      </c>
      <c r="K155" s="18">
        <v>28985.937028378499</v>
      </c>
      <c r="L155" s="19">
        <v>6.48340733816055E-3</v>
      </c>
      <c r="M155" s="18">
        <v>8270.2633060060707</v>
      </c>
      <c r="N155" s="19">
        <v>6.0223918399420699E-2</v>
      </c>
      <c r="O155" s="18">
        <v>2395.5591062572798</v>
      </c>
      <c r="P155" s="19">
        <v>-3.4093922362459901E-2</v>
      </c>
      <c r="Q155" s="18">
        <v>615.23884142424799</v>
      </c>
      <c r="R155" s="19">
        <v>6.8057885968302104E-2</v>
      </c>
      <c r="S155" s="18">
        <v>8413.9188156258806</v>
      </c>
      <c r="T155" s="19">
        <v>1.4534362627749401E-3</v>
      </c>
      <c r="U155" s="18">
        <v>25703.912553275899</v>
      </c>
      <c r="V155" s="19">
        <v>1.6115597126351799E-2</v>
      </c>
      <c r="W155" s="18">
        <v>6357.4408579430001</v>
      </c>
      <c r="X155" s="19">
        <v>-7.6070742184873898E-3</v>
      </c>
      <c r="Y155" s="18">
        <v>13696.0573984701</v>
      </c>
      <c r="Z155" s="19">
        <v>-2.4190458340150899E-3</v>
      </c>
      <c r="AA155" s="18">
        <v>3065.2104236729301</v>
      </c>
      <c r="AB155" s="19">
        <v>-3.4685478496500098E-3</v>
      </c>
      <c r="AC155" s="18">
        <v>8998.8749963975606</v>
      </c>
      <c r="AD155" s="19">
        <v>6.0167214893362998E-3</v>
      </c>
      <c r="AE155" s="18">
        <v>7620.0172424376096</v>
      </c>
      <c r="AF155" s="19">
        <v>9.2358297881498502E-3</v>
      </c>
      <c r="AG155" s="18">
        <v>27990.598299548201</v>
      </c>
      <c r="AH155" s="19">
        <v>-1.76363399134838E-3</v>
      </c>
      <c r="AI155" s="18">
        <v>16999.927650998001</v>
      </c>
      <c r="AJ155" s="19">
        <v>-2.58820600216425E-4</v>
      </c>
      <c r="AK155" s="18">
        <v>1022.51704984293</v>
      </c>
      <c r="AL155" s="19">
        <v>-2.14792747938808E-3</v>
      </c>
      <c r="AM155" s="18">
        <v>12369.3892635716</v>
      </c>
      <c r="AN155" s="19">
        <v>6.5768501829852602E-3</v>
      </c>
      <c r="AO155" s="18">
        <v>1188.5640132861199</v>
      </c>
      <c r="AP155" s="19">
        <v>1.8107210522866301E-2</v>
      </c>
      <c r="AQ155" s="18">
        <v>2169.5935823684799</v>
      </c>
      <c r="AR155" s="19">
        <v>5.11994367018365E-3</v>
      </c>
      <c r="AS155" s="18">
        <v>548.45370872371598</v>
      </c>
      <c r="AT155" s="19">
        <v>1.09462795625086E-2</v>
      </c>
      <c r="AU155" s="18">
        <v>5285.78081310983</v>
      </c>
      <c r="AV155" s="19">
        <v>5.8599806123098598E-3</v>
      </c>
      <c r="AW155" s="18">
        <v>8969.4031050247104</v>
      </c>
      <c r="AX155" s="19">
        <v>6.47845777576328E-3</v>
      </c>
      <c r="AY155" s="18">
        <v>-3687.6257619128701</v>
      </c>
      <c r="AZ155" s="19">
        <v>7.4039004000729901E-3</v>
      </c>
      <c r="BA155" s="18"/>
      <c r="BB155" s="19"/>
    </row>
    <row r="156" spans="1:54" x14ac:dyDescent="0.2">
      <c r="A156" s="17">
        <v>2016</v>
      </c>
      <c r="B156" s="17">
        <v>1</v>
      </c>
      <c r="C156" s="18">
        <v>168768.16647466901</v>
      </c>
      <c r="D156" s="19">
        <v>1.8407555694317499E-3</v>
      </c>
      <c r="E156" s="18">
        <v>163468.861218632</v>
      </c>
      <c r="F156" s="19">
        <v>1.8175307666499199E-3</v>
      </c>
      <c r="G156" s="18">
        <v>1054.0025740402</v>
      </c>
      <c r="H156" s="19">
        <v>2.2780456315663299E-2</v>
      </c>
      <c r="I156" s="18">
        <v>208.962958147764</v>
      </c>
      <c r="J156" s="19">
        <v>2.48203231970336E-2</v>
      </c>
      <c r="K156" s="18">
        <v>29243.454664183799</v>
      </c>
      <c r="L156" s="19">
        <v>8.8842267045961005E-3</v>
      </c>
      <c r="M156" s="18">
        <v>8454.3948523002891</v>
      </c>
      <c r="N156" s="19">
        <v>2.2264290685944699E-2</v>
      </c>
      <c r="O156" s="18">
        <v>2229.7012497240598</v>
      </c>
      <c r="P156" s="19">
        <v>-6.9235551775781695E-2</v>
      </c>
      <c r="Q156" s="18">
        <v>616.24285282183996</v>
      </c>
      <c r="R156" s="19">
        <v>1.6319050911479699E-3</v>
      </c>
      <c r="S156" s="18">
        <v>8479.0710268374696</v>
      </c>
      <c r="T156" s="19">
        <v>7.7433848173806804E-3</v>
      </c>
      <c r="U156" s="18">
        <v>25814.820807461299</v>
      </c>
      <c r="V156" s="19">
        <v>4.3148393831280397E-3</v>
      </c>
      <c r="W156" s="18">
        <v>6347.3197202881802</v>
      </c>
      <c r="X156" s="19">
        <v>-1.5920144411836199E-3</v>
      </c>
      <c r="Y156" s="18">
        <v>13658.628949312901</v>
      </c>
      <c r="Z156" s="19">
        <v>-2.7327900335293301E-3</v>
      </c>
      <c r="AA156" s="18">
        <v>3064.00595699318</v>
      </c>
      <c r="AB156" s="19">
        <v>-3.9294746958973297E-4</v>
      </c>
      <c r="AC156" s="18">
        <v>8966.1876074377506</v>
      </c>
      <c r="AD156" s="19">
        <v>-3.6323861563688502E-3</v>
      </c>
      <c r="AE156" s="18">
        <v>7671.7836484834997</v>
      </c>
      <c r="AF156" s="19">
        <v>6.7934762348818003E-3</v>
      </c>
      <c r="AG156" s="18">
        <v>27905.925952131201</v>
      </c>
      <c r="AH156" s="19">
        <v>-3.0250281366238601E-3</v>
      </c>
      <c r="AI156" s="18">
        <v>17005.098494834499</v>
      </c>
      <c r="AJ156" s="19">
        <v>3.0416857898485399E-4</v>
      </c>
      <c r="AK156" s="18">
        <v>1022.25638661122</v>
      </c>
      <c r="AL156" s="19">
        <v>-2.5492311521391198E-4</v>
      </c>
      <c r="AM156" s="18">
        <v>12571.7285197986</v>
      </c>
      <c r="AN156" s="19">
        <v>1.6358063596786199E-2</v>
      </c>
      <c r="AO156" s="18">
        <v>1254.93963449182</v>
      </c>
      <c r="AP156" s="19">
        <v>5.5845222018955101E-2</v>
      </c>
      <c r="AQ156" s="18">
        <v>2147.2515927147101</v>
      </c>
      <c r="AR156" s="19">
        <v>-1.02977764293453E-2</v>
      </c>
      <c r="AS156" s="18">
        <v>554.95304886638098</v>
      </c>
      <c r="AT156" s="19">
        <v>1.18502984650968E-2</v>
      </c>
      <c r="AU156" s="18">
        <v>5299.3052560373499</v>
      </c>
      <c r="AV156" s="19">
        <v>2.55864618789681E-3</v>
      </c>
      <c r="AW156" s="18">
        <v>9005.5011400768908</v>
      </c>
      <c r="AX156" s="19">
        <v>4.0245749499157003E-3</v>
      </c>
      <c r="AY156" s="18">
        <v>-3709.78933681324</v>
      </c>
      <c r="AZ156" s="19">
        <v>6.0102560105987904E-3</v>
      </c>
      <c r="BA156" s="18"/>
      <c r="BB156" s="19"/>
    </row>
    <row r="157" spans="1:54" x14ac:dyDescent="0.2">
      <c r="A157" s="17">
        <v>2016</v>
      </c>
      <c r="B157" s="17">
        <v>2</v>
      </c>
      <c r="C157" s="18">
        <v>169705.071794822</v>
      </c>
      <c r="D157" s="19">
        <v>5.5514338972984002E-3</v>
      </c>
      <c r="E157" s="18">
        <v>164403.21736101399</v>
      </c>
      <c r="F157" s="19">
        <v>5.7158050494554597E-3</v>
      </c>
      <c r="G157" s="18">
        <v>1062.6245089691799</v>
      </c>
      <c r="H157" s="19">
        <v>8.1801839400910108E-3</v>
      </c>
      <c r="I157" s="18">
        <v>212.28461607843701</v>
      </c>
      <c r="J157" s="19">
        <v>1.5895917439706201E-2</v>
      </c>
      <c r="K157" s="18">
        <v>29282.132377371901</v>
      </c>
      <c r="L157" s="19">
        <v>1.3226109443051899E-3</v>
      </c>
      <c r="M157" s="18">
        <v>8646.1833648613101</v>
      </c>
      <c r="N157" s="19">
        <v>2.2685066868959099E-2</v>
      </c>
      <c r="O157" s="18">
        <v>2280.9940541617498</v>
      </c>
      <c r="P157" s="19">
        <v>2.3004339457601799E-2</v>
      </c>
      <c r="Q157" s="18">
        <v>570.27702829918701</v>
      </c>
      <c r="R157" s="19">
        <v>-7.4590438351002902E-2</v>
      </c>
      <c r="S157" s="18">
        <v>8520.5236488848495</v>
      </c>
      <c r="T157" s="19">
        <v>4.8888164654092804E-3</v>
      </c>
      <c r="U157" s="18">
        <v>25979.918365080601</v>
      </c>
      <c r="V157" s="19">
        <v>6.3954562710584204E-3</v>
      </c>
      <c r="W157" s="18">
        <v>6330.7232463351102</v>
      </c>
      <c r="X157" s="19">
        <v>-2.6147215965858202E-3</v>
      </c>
      <c r="Y157" s="18">
        <v>13843.4741779469</v>
      </c>
      <c r="Z157" s="19">
        <v>1.35332198656202E-2</v>
      </c>
      <c r="AA157" s="18">
        <v>3072.66083108987</v>
      </c>
      <c r="AB157" s="19">
        <v>2.8246923205008699E-3</v>
      </c>
      <c r="AC157" s="18">
        <v>9005.7130138967605</v>
      </c>
      <c r="AD157" s="19">
        <v>4.4082734144692496E-3</v>
      </c>
      <c r="AE157" s="18">
        <v>7736.7223941586899</v>
      </c>
      <c r="AF157" s="19">
        <v>8.4646216122152805E-3</v>
      </c>
      <c r="AG157" s="18">
        <v>28023.473777194999</v>
      </c>
      <c r="AH157" s="19">
        <v>4.2122890050473299E-3</v>
      </c>
      <c r="AI157" s="18">
        <v>17053.512912141199</v>
      </c>
      <c r="AJ157" s="19">
        <v>2.84705303656096E-3</v>
      </c>
      <c r="AK157" s="18">
        <v>1022.6001976149</v>
      </c>
      <c r="AL157" s="19">
        <v>3.3632561085550301E-4</v>
      </c>
      <c r="AM157" s="18">
        <v>12712.9813022078</v>
      </c>
      <c r="AN157" s="19">
        <v>1.12357487028802E-2</v>
      </c>
      <c r="AO157" s="18">
        <v>1314.9457795388701</v>
      </c>
      <c r="AP157" s="19">
        <v>4.7815961340122802E-2</v>
      </c>
      <c r="AQ157" s="18">
        <v>2149.2891225673102</v>
      </c>
      <c r="AR157" s="19">
        <v>9.4890131157199199E-4</v>
      </c>
      <c r="AS157" s="18">
        <v>559.24553912483498</v>
      </c>
      <c r="AT157" s="19">
        <v>7.7348710259761396E-3</v>
      </c>
      <c r="AU157" s="18">
        <v>5301.8544338075599</v>
      </c>
      <c r="AV157" s="19">
        <v>4.8103999430937301E-4</v>
      </c>
      <c r="AW157" s="18">
        <v>9031.42980206635</v>
      </c>
      <c r="AX157" s="19">
        <v>2.8792025658699299E-3</v>
      </c>
      <c r="AY157" s="18">
        <v>-3733.1791673109301</v>
      </c>
      <c r="AZ157" s="19">
        <v>6.3048945301524802E-3</v>
      </c>
      <c r="BA157" s="18"/>
      <c r="BB157" s="19"/>
    </row>
    <row r="158" spans="1:54" x14ac:dyDescent="0.2">
      <c r="A158" s="17">
        <v>2016</v>
      </c>
      <c r="B158" s="17">
        <v>3</v>
      </c>
      <c r="C158" s="18">
        <v>170663.21274732499</v>
      </c>
      <c r="D158" s="19">
        <v>5.6459181942527499E-3</v>
      </c>
      <c r="E158" s="18">
        <v>165328.049082432</v>
      </c>
      <c r="F158" s="19">
        <v>5.6253869982814102E-3</v>
      </c>
      <c r="G158" s="18">
        <v>1060.3908984556999</v>
      </c>
      <c r="H158" s="19">
        <v>-2.1019753399483801E-3</v>
      </c>
      <c r="I158" s="18">
        <v>214.321551300072</v>
      </c>
      <c r="J158" s="19">
        <v>9.5953030382685007E-3</v>
      </c>
      <c r="K158" s="18">
        <v>30009.683410739799</v>
      </c>
      <c r="L158" s="19">
        <v>2.4846244938435201E-2</v>
      </c>
      <c r="M158" s="18">
        <v>9007.7148998177108</v>
      </c>
      <c r="N158" s="19">
        <v>4.1814002745498999E-2</v>
      </c>
      <c r="O158" s="18">
        <v>2109.0414905243701</v>
      </c>
      <c r="P158" s="19">
        <v>-7.5384924096427594E-2</v>
      </c>
      <c r="Q158" s="18">
        <v>578.60912904579698</v>
      </c>
      <c r="R158" s="19">
        <v>1.46106196342159E-2</v>
      </c>
      <c r="S158" s="18">
        <v>8534.0305230694303</v>
      </c>
      <c r="T158" s="19">
        <v>1.58521644222587E-3</v>
      </c>
      <c r="U158" s="18">
        <v>26046.507275420499</v>
      </c>
      <c r="V158" s="19">
        <v>2.5630915926722099E-3</v>
      </c>
      <c r="W158" s="18">
        <v>6336.6373379851402</v>
      </c>
      <c r="X158" s="19">
        <v>9.3418894175356605E-4</v>
      </c>
      <c r="Y158" s="18">
        <v>13752.337176102301</v>
      </c>
      <c r="Z158" s="19">
        <v>-6.5833908940097201E-3</v>
      </c>
      <c r="AA158" s="18">
        <v>3104.7008338073201</v>
      </c>
      <c r="AB158" s="19">
        <v>1.0427445292125101E-2</v>
      </c>
      <c r="AC158" s="18">
        <v>9130.4881736197294</v>
      </c>
      <c r="AD158" s="19">
        <v>1.38551116974774E-2</v>
      </c>
      <c r="AE158" s="18">
        <v>7814.9961804228496</v>
      </c>
      <c r="AF158" s="19">
        <v>1.01171765350219E-2</v>
      </c>
      <c r="AG158" s="18">
        <v>27932.432003330599</v>
      </c>
      <c r="AH158" s="19">
        <v>-3.24876832145249E-3</v>
      </c>
      <c r="AI158" s="18">
        <v>17044.534149568499</v>
      </c>
      <c r="AJ158" s="19">
        <v>-5.2650516165919604E-4</v>
      </c>
      <c r="AK158" s="18">
        <v>1023.54880185386</v>
      </c>
      <c r="AL158" s="19">
        <v>9.2763940508944198E-4</v>
      </c>
      <c r="AM158" s="18">
        <v>12896.4384677778</v>
      </c>
      <c r="AN158" s="19">
        <v>1.4430695775356999E-2</v>
      </c>
      <c r="AO158" s="18">
        <v>1365.08289915253</v>
      </c>
      <c r="AP158" s="19">
        <v>3.8128659290605597E-2</v>
      </c>
      <c r="AQ158" s="18">
        <v>2149.6295448127698</v>
      </c>
      <c r="AR158" s="19">
        <v>1.5838829773273701E-4</v>
      </c>
      <c r="AS158" s="18">
        <v>561.43209255959505</v>
      </c>
      <c r="AT158" s="19">
        <v>3.9098272257696003E-3</v>
      </c>
      <c r="AU158" s="18">
        <v>5335.1636648926396</v>
      </c>
      <c r="AV158" s="19">
        <v>6.2825623564257702E-3</v>
      </c>
      <c r="AW158" s="18">
        <v>9089.3320146059596</v>
      </c>
      <c r="AX158" s="19">
        <v>6.4111900118370996E-3</v>
      </c>
      <c r="AY158" s="18">
        <v>-3757.79525340595</v>
      </c>
      <c r="AZ158" s="19">
        <v>6.5938667799716501E-3</v>
      </c>
      <c r="BA158" s="18"/>
      <c r="BB158" s="19"/>
    </row>
    <row r="159" spans="1:54" x14ac:dyDescent="0.2">
      <c r="A159" s="17">
        <v>2016</v>
      </c>
      <c r="B159" s="17">
        <v>4</v>
      </c>
      <c r="C159" s="18">
        <v>171383.03089134101</v>
      </c>
      <c r="D159" s="19">
        <v>4.2177697960101802E-3</v>
      </c>
      <c r="E159" s="18">
        <v>166020.950101169</v>
      </c>
      <c r="F159" s="19">
        <v>4.1910675325977902E-3</v>
      </c>
      <c r="G159" s="18">
        <v>1046.9893635277399</v>
      </c>
      <c r="H159" s="19">
        <v>-1.2638296827596001E-2</v>
      </c>
      <c r="I159" s="18">
        <v>215.82522265692401</v>
      </c>
      <c r="J159" s="19">
        <v>7.0159596537548996E-3</v>
      </c>
      <c r="K159" s="18">
        <v>30340.0196852546</v>
      </c>
      <c r="L159" s="19">
        <v>1.1007656095319E-2</v>
      </c>
      <c r="M159" s="18">
        <v>9430.43861982616</v>
      </c>
      <c r="N159" s="19">
        <v>4.6929074100358702E-2</v>
      </c>
      <c r="O159" s="18">
        <v>1974.9018012343699</v>
      </c>
      <c r="P159" s="19">
        <v>-6.3602205026626599E-2</v>
      </c>
      <c r="Q159" s="18">
        <v>553.57766691569702</v>
      </c>
      <c r="R159" s="19">
        <v>-4.3261436561465597E-2</v>
      </c>
      <c r="S159" s="18">
        <v>8520.3696792812898</v>
      </c>
      <c r="T159" s="19">
        <v>-1.60074934712451E-3</v>
      </c>
      <c r="U159" s="18">
        <v>25975.729539741998</v>
      </c>
      <c r="V159" s="19">
        <v>-2.7173599488798899E-3</v>
      </c>
      <c r="W159" s="18">
        <v>6349.8915826777102</v>
      </c>
      <c r="X159" s="19">
        <v>2.0916842775775498E-3</v>
      </c>
      <c r="Y159" s="18">
        <v>13938.892824637</v>
      </c>
      <c r="Z159" s="19">
        <v>1.3565377735125899E-2</v>
      </c>
      <c r="AA159" s="18">
        <v>3118.0428701358001</v>
      </c>
      <c r="AB159" s="19">
        <v>4.29736616913456E-3</v>
      </c>
      <c r="AC159" s="18">
        <v>9062.7340564483893</v>
      </c>
      <c r="AD159" s="19">
        <v>-7.4206456306570301E-3</v>
      </c>
      <c r="AE159" s="18">
        <v>7906.9490048548696</v>
      </c>
      <c r="AF159" s="19">
        <v>1.17662020951934E-2</v>
      </c>
      <c r="AG159" s="18">
        <v>28062.3153773007</v>
      </c>
      <c r="AH159" s="19">
        <v>4.64991283088367E-3</v>
      </c>
      <c r="AI159" s="18">
        <v>17077.713224796</v>
      </c>
      <c r="AJ159" s="19">
        <v>1.9466108569656799E-3</v>
      </c>
      <c r="AK159" s="18">
        <v>1025.1030794763601</v>
      </c>
      <c r="AL159" s="19">
        <v>1.51851833512096E-3</v>
      </c>
      <c r="AM159" s="18">
        <v>13082.0111106849</v>
      </c>
      <c r="AN159" s="19">
        <v>1.4389448945207399E-2</v>
      </c>
      <c r="AO159" s="18">
        <v>1399.0710919988801</v>
      </c>
      <c r="AP159" s="19">
        <v>2.48982628582133E-2</v>
      </c>
      <c r="AQ159" s="18">
        <v>2158.89307521827</v>
      </c>
      <c r="AR159" s="19">
        <v>4.3093613166289603E-3</v>
      </c>
      <c r="AS159" s="18">
        <v>561.96869421255894</v>
      </c>
      <c r="AT159" s="19">
        <v>9.5577303128147105E-4</v>
      </c>
      <c r="AU159" s="18">
        <v>5362.0807901712396</v>
      </c>
      <c r="AV159" s="19">
        <v>5.0452295317044999E-3</v>
      </c>
      <c r="AW159" s="18">
        <v>9142.0704374363304</v>
      </c>
      <c r="AX159" s="19">
        <v>5.8022330734119904E-3</v>
      </c>
      <c r="AY159" s="18">
        <v>-3783.6375950982801</v>
      </c>
      <c r="AZ159" s="19">
        <v>6.8769956715743997E-3</v>
      </c>
      <c r="BA159" s="18"/>
      <c r="BB159" s="19"/>
    </row>
    <row r="160" spans="1:54" x14ac:dyDescent="0.2">
      <c r="A160" s="17">
        <v>2017</v>
      </c>
      <c r="B160" s="17">
        <v>1</v>
      </c>
      <c r="C160" s="18">
        <v>171896.80809282299</v>
      </c>
      <c r="D160" s="19">
        <v>2.9978300582613701E-3</v>
      </c>
      <c r="E160" s="18">
        <v>166496.60799603001</v>
      </c>
      <c r="F160" s="19">
        <v>2.8650474206464199E-3</v>
      </c>
      <c r="G160" s="18">
        <v>1019.23897268904</v>
      </c>
      <c r="H160" s="19">
        <v>-2.6504940551824101E-2</v>
      </c>
      <c r="I160" s="18">
        <v>216.94981239421699</v>
      </c>
      <c r="J160" s="19">
        <v>5.2106501893025596E-3</v>
      </c>
      <c r="K160" s="18">
        <v>30824.484317725699</v>
      </c>
      <c r="L160" s="19">
        <v>1.59678417317091E-2</v>
      </c>
      <c r="M160" s="18">
        <v>9745.0341711626807</v>
      </c>
      <c r="N160" s="19">
        <v>3.33595884580737E-2</v>
      </c>
      <c r="O160" s="18">
        <v>2226.3963498447702</v>
      </c>
      <c r="P160" s="19">
        <v>0.127345343678962</v>
      </c>
      <c r="Q160" s="18">
        <v>514.23565534969896</v>
      </c>
      <c r="R160" s="19">
        <v>-7.1068639356777402E-2</v>
      </c>
      <c r="S160" s="18">
        <v>8500.3628983375693</v>
      </c>
      <c r="T160" s="19">
        <v>-2.3481118421862001E-3</v>
      </c>
      <c r="U160" s="18">
        <v>25884.0891012883</v>
      </c>
      <c r="V160" s="19">
        <v>-3.52792549343151E-3</v>
      </c>
      <c r="W160" s="18">
        <v>6367.7022950967203</v>
      </c>
      <c r="X160" s="19">
        <v>2.8048844908774599E-3</v>
      </c>
      <c r="Y160" s="18">
        <v>13877.092096041801</v>
      </c>
      <c r="Z160" s="19">
        <v>-4.4336899187503703E-3</v>
      </c>
      <c r="AA160" s="18">
        <v>3114.2723671625999</v>
      </c>
      <c r="AB160" s="19">
        <v>-1.2092530892765501E-3</v>
      </c>
      <c r="AC160" s="18">
        <v>8799.7332277844307</v>
      </c>
      <c r="AD160" s="19">
        <v>-2.9020031595964401E-2</v>
      </c>
      <c r="AE160" s="18">
        <v>8013.11083847391</v>
      </c>
      <c r="AF160" s="19">
        <v>1.3426396648550399E-2</v>
      </c>
      <c r="AG160" s="18">
        <v>28030.3862811865</v>
      </c>
      <c r="AH160" s="19">
        <v>-1.1377926477145199E-3</v>
      </c>
      <c r="AI160" s="18">
        <v>17113.7894312928</v>
      </c>
      <c r="AJ160" s="19">
        <v>2.11247290675787E-3</v>
      </c>
      <c r="AK160" s="18">
        <v>1027.26447259567</v>
      </c>
      <c r="AL160" s="19">
        <v>2.1084641755377801E-3</v>
      </c>
      <c r="AM160" s="18">
        <v>13169.127654522899</v>
      </c>
      <c r="AN160" s="19">
        <v>6.6592623336687602E-3</v>
      </c>
      <c r="AO160" s="18">
        <v>1433.6063140362601</v>
      </c>
      <c r="AP160" s="19">
        <v>2.4684393977461E-2</v>
      </c>
      <c r="AQ160" s="18">
        <v>2176.2064349071202</v>
      </c>
      <c r="AR160" s="19">
        <v>8.0195540425744803E-3</v>
      </c>
      <c r="AS160" s="18">
        <v>558.86323777641098</v>
      </c>
      <c r="AT160" s="19">
        <v>-5.5260310193971903E-3</v>
      </c>
      <c r="AU160" s="18">
        <v>5401.1127244028803</v>
      </c>
      <c r="AV160" s="19">
        <v>7.2792514247812497E-3</v>
      </c>
      <c r="AW160" s="18">
        <v>9208.4259954135505</v>
      </c>
      <c r="AX160" s="19">
        <v>7.2582636976303797E-3</v>
      </c>
      <c r="AY160" s="18">
        <v>-3810.7061923879401</v>
      </c>
      <c r="AZ160" s="19">
        <v>7.1541199729916504E-3</v>
      </c>
      <c r="BA160" s="18"/>
      <c r="BB160" s="19"/>
    </row>
    <row r="161" spans="1:54" x14ac:dyDescent="0.2">
      <c r="A161" s="17">
        <v>2017</v>
      </c>
      <c r="B161" s="17">
        <v>2</v>
      </c>
      <c r="C161" s="18">
        <v>172386.47684074601</v>
      </c>
      <c r="D161" s="19">
        <v>2.8486203633202299E-3</v>
      </c>
      <c r="E161" s="18">
        <v>166988.944259362</v>
      </c>
      <c r="F161" s="19">
        <v>2.9570347964340501E-3</v>
      </c>
      <c r="G161" s="18">
        <v>1010.1577994286</v>
      </c>
      <c r="H161" s="19">
        <v>-8.9097586569764093E-3</v>
      </c>
      <c r="I161" s="18">
        <v>219.39087720382199</v>
      </c>
      <c r="J161" s="19">
        <v>1.1251748884526701E-2</v>
      </c>
      <c r="K161" s="18">
        <v>31007.8801662517</v>
      </c>
      <c r="L161" s="19">
        <v>5.9496809950057E-3</v>
      </c>
      <c r="M161" s="18">
        <v>10021.569512256599</v>
      </c>
      <c r="N161" s="19">
        <v>2.8377051966864499E-2</v>
      </c>
      <c r="O161" s="18">
        <v>2366.1089503206599</v>
      </c>
      <c r="P161" s="19">
        <v>6.2752798029709594E-2</v>
      </c>
      <c r="Q161" s="18">
        <v>502.22246742976102</v>
      </c>
      <c r="R161" s="19">
        <v>-2.336125042082E-2</v>
      </c>
      <c r="S161" s="18">
        <v>8504.9571670289897</v>
      </c>
      <c r="T161" s="19">
        <v>5.4047912381749398E-4</v>
      </c>
      <c r="U161" s="18">
        <v>25374.209648173801</v>
      </c>
      <c r="V161" s="19">
        <v>-1.96985666027969E-2</v>
      </c>
      <c r="W161" s="18">
        <v>6288.14052362865</v>
      </c>
      <c r="X161" s="19">
        <v>-1.2494580899194301E-2</v>
      </c>
      <c r="Y161" s="18">
        <v>13994.9090556097</v>
      </c>
      <c r="Z161" s="19">
        <v>8.4900322598164806E-3</v>
      </c>
      <c r="AA161" s="18">
        <v>3146.6136845805499</v>
      </c>
      <c r="AB161" s="19">
        <v>1.03848712010446E-2</v>
      </c>
      <c r="AC161" s="18">
        <v>8912.3605557529809</v>
      </c>
      <c r="AD161" s="19">
        <v>1.2798947996847601E-2</v>
      </c>
      <c r="AE161" s="18">
        <v>8094.1080929073896</v>
      </c>
      <c r="AF161" s="19">
        <v>1.01080911104563E-2</v>
      </c>
      <c r="AG161" s="18">
        <v>28187.370998251699</v>
      </c>
      <c r="AH161" s="19">
        <v>5.60051921833593E-3</v>
      </c>
      <c r="AI161" s="18">
        <v>17179.976836743099</v>
      </c>
      <c r="AJ161" s="19">
        <v>3.8674897640904602E-3</v>
      </c>
      <c r="AK161" s="18">
        <v>1029.3729288268</v>
      </c>
      <c r="AL161" s="19">
        <v>2.0524960099093099E-3</v>
      </c>
      <c r="AM161" s="18">
        <v>13264.962479587</v>
      </c>
      <c r="AN161" s="19">
        <v>7.2772341174154303E-3</v>
      </c>
      <c r="AO161" s="18">
        <v>1452.11806075651</v>
      </c>
      <c r="AP161" s="19">
        <v>1.2912712882896501E-2</v>
      </c>
      <c r="AQ161" s="18">
        <v>2164.94550821542</v>
      </c>
      <c r="AR161" s="19">
        <v>-5.1745673163515696E-3</v>
      </c>
      <c r="AS161" s="18">
        <v>559.68154839271995</v>
      </c>
      <c r="AT161" s="19">
        <v>1.46424126869693E-3</v>
      </c>
      <c r="AU161" s="18">
        <v>5397.6362551336497</v>
      </c>
      <c r="AV161" s="19">
        <v>-6.4365797320376005E-4</v>
      </c>
      <c r="AW161" s="18">
        <v>9231.9395175088193</v>
      </c>
      <c r="AX161" s="19">
        <v>2.55347896665281E-3</v>
      </c>
      <c r="AY161" s="18">
        <v>-3836.95596953637</v>
      </c>
      <c r="AZ161" s="19">
        <v>6.8884285020118802E-3</v>
      </c>
      <c r="BA161" s="18"/>
      <c r="BB161" s="19"/>
    </row>
    <row r="162" spans="1:54" x14ac:dyDescent="0.2">
      <c r="A162" s="17">
        <v>2017</v>
      </c>
      <c r="B162" s="17">
        <v>3</v>
      </c>
      <c r="C162" s="18">
        <v>173281.225858944</v>
      </c>
      <c r="D162" s="19">
        <v>5.1903666377810503E-3</v>
      </c>
      <c r="E162" s="18">
        <v>167882.21416043601</v>
      </c>
      <c r="F162" s="19">
        <v>5.3492756962785198E-3</v>
      </c>
      <c r="G162" s="18">
        <v>1018.89715980672</v>
      </c>
      <c r="H162" s="19">
        <v>8.6514803757029596E-3</v>
      </c>
      <c r="I162" s="18">
        <v>225.249072450103</v>
      </c>
      <c r="J162" s="19">
        <v>2.6702091358332E-2</v>
      </c>
      <c r="K162" s="18">
        <v>31181.9939211657</v>
      </c>
      <c r="L162" s="19">
        <v>5.6151453753210401E-3</v>
      </c>
      <c r="M162" s="18">
        <v>10171.7414170587</v>
      </c>
      <c r="N162" s="19">
        <v>1.4984868848971799E-2</v>
      </c>
      <c r="O162" s="18">
        <v>2522.4092577472102</v>
      </c>
      <c r="P162" s="19">
        <v>6.6057950292343307E-2</v>
      </c>
      <c r="Q162" s="18">
        <v>495.46599277626302</v>
      </c>
      <c r="R162" s="19">
        <v>-1.3453150927467E-2</v>
      </c>
      <c r="S162" s="18">
        <v>8559.4391592568008</v>
      </c>
      <c r="T162" s="19">
        <v>6.4059102424436397E-3</v>
      </c>
      <c r="U162" s="18">
        <v>25396.341417159001</v>
      </c>
      <c r="V162" s="19">
        <v>8.72215107073249E-4</v>
      </c>
      <c r="W162" s="18">
        <v>6280.7888915612903</v>
      </c>
      <c r="X162" s="19">
        <v>-1.1691265549382799E-3</v>
      </c>
      <c r="Y162" s="18">
        <v>14127.499639600799</v>
      </c>
      <c r="Z162" s="19">
        <v>9.4742011873190108E-3</v>
      </c>
      <c r="AA162" s="18">
        <v>3166.2269874686999</v>
      </c>
      <c r="AB162" s="19">
        <v>6.2331461228490896E-3</v>
      </c>
      <c r="AC162" s="18">
        <v>8875.4611494146393</v>
      </c>
      <c r="AD162" s="19">
        <v>-4.1402506224374998E-3</v>
      </c>
      <c r="AE162" s="18">
        <v>8150.3217926610096</v>
      </c>
      <c r="AF162" s="19">
        <v>6.9450147080292197E-3</v>
      </c>
      <c r="AG162" s="18">
        <v>28325.978086094801</v>
      </c>
      <c r="AH162" s="19">
        <v>4.9173471286720902E-3</v>
      </c>
      <c r="AI162" s="18">
        <v>17241.432015856</v>
      </c>
      <c r="AJ162" s="19">
        <v>3.57713981205299E-3</v>
      </c>
      <c r="AK162" s="18">
        <v>1031.4304044693299</v>
      </c>
      <c r="AL162" s="19">
        <v>1.99876603018834E-3</v>
      </c>
      <c r="AM162" s="18">
        <v>13327.578257029199</v>
      </c>
      <c r="AN162" s="19">
        <v>4.7203885829676401E-3</v>
      </c>
      <c r="AO162" s="18">
        <v>1447.0438223953699</v>
      </c>
      <c r="AP162" s="19">
        <v>-3.4943703947162299E-3</v>
      </c>
      <c r="AQ162" s="18">
        <v>2198.6967211720298</v>
      </c>
      <c r="AR162" s="19">
        <v>1.55898671945964E-2</v>
      </c>
      <c r="AS162" s="18">
        <v>564.425580728299</v>
      </c>
      <c r="AT162" s="19">
        <v>8.4763064803592397E-3</v>
      </c>
      <c r="AU162" s="18">
        <v>5397.9228536660803</v>
      </c>
      <c r="AV162" s="19">
        <v>5.3097044499184099E-5</v>
      </c>
      <c r="AW162" s="18">
        <v>9258.3056009047505</v>
      </c>
      <c r="AX162" s="19">
        <v>2.85596361912122E-3</v>
      </c>
      <c r="AY162" s="18">
        <v>-3862.3869265435901</v>
      </c>
      <c r="AZ162" s="19">
        <v>6.6278990973909196E-3</v>
      </c>
      <c r="BA162" s="18"/>
      <c r="BB162" s="19"/>
    </row>
    <row r="163" spans="1:54" x14ac:dyDescent="0.2">
      <c r="A163" s="17">
        <v>2017</v>
      </c>
      <c r="B163" s="17">
        <v>4</v>
      </c>
      <c r="C163" s="18">
        <v>175057.537077021</v>
      </c>
      <c r="D163" s="19">
        <v>1.02510310004542E-2</v>
      </c>
      <c r="E163" s="18">
        <v>169658.86461742999</v>
      </c>
      <c r="F163" s="19">
        <v>1.05827199496924E-2</v>
      </c>
      <c r="G163" s="18">
        <v>1043.74679737923</v>
      </c>
      <c r="H163" s="19">
        <v>2.4388759290705098E-2</v>
      </c>
      <c r="I163" s="18">
        <v>234.744411353163</v>
      </c>
      <c r="J163" s="19">
        <v>4.2154841304231201E-2</v>
      </c>
      <c r="K163" s="18">
        <v>32019.3949718892</v>
      </c>
      <c r="L163" s="19">
        <v>2.68552759275313E-2</v>
      </c>
      <c r="M163" s="18">
        <v>10479.0921223365</v>
      </c>
      <c r="N163" s="19">
        <v>3.0216134354579701E-2</v>
      </c>
      <c r="O163" s="18">
        <v>2534.3453306987599</v>
      </c>
      <c r="P163" s="19">
        <v>4.7320128226206997E-3</v>
      </c>
      <c r="Q163" s="18">
        <v>496.17087990069501</v>
      </c>
      <c r="R163" s="19">
        <v>1.4226750871071401E-3</v>
      </c>
      <c r="S163" s="18">
        <v>8743.9569287629893</v>
      </c>
      <c r="T163" s="19">
        <v>2.1557226597800599E-2</v>
      </c>
      <c r="U163" s="18">
        <v>25258.1833853604</v>
      </c>
      <c r="V163" s="19">
        <v>-5.4400761719667302E-3</v>
      </c>
      <c r="W163" s="18">
        <v>6253.26771759857</v>
      </c>
      <c r="X163" s="19">
        <v>-4.3818021012767003E-3</v>
      </c>
      <c r="Y163" s="18">
        <v>14316.746324445099</v>
      </c>
      <c r="Z163" s="19">
        <v>1.3395624821953601E-2</v>
      </c>
      <c r="AA163" s="18">
        <v>3201.8779576034299</v>
      </c>
      <c r="AB163" s="19">
        <v>1.1259764469138799E-2</v>
      </c>
      <c r="AC163" s="18">
        <v>9131.9950140199307</v>
      </c>
      <c r="AD163" s="19">
        <v>2.8903722329089099E-2</v>
      </c>
      <c r="AE163" s="18">
        <v>8181.7960172835901</v>
      </c>
      <c r="AF163" s="19">
        <v>3.8617155767906E-3</v>
      </c>
      <c r="AG163" s="18">
        <v>28539.801010034698</v>
      </c>
      <c r="AH163" s="19">
        <v>7.54865104004665E-3</v>
      </c>
      <c r="AI163" s="18">
        <v>17318.949217282701</v>
      </c>
      <c r="AJ163" s="19">
        <v>4.4959839388885002E-3</v>
      </c>
      <c r="AK163" s="18">
        <v>1033.4388085213</v>
      </c>
      <c r="AL163" s="19">
        <v>1.9472026840206E-3</v>
      </c>
      <c r="AM163" s="18">
        <v>13351.6760715331</v>
      </c>
      <c r="AN163" s="19">
        <v>1.8081165264392E-3</v>
      </c>
      <c r="AO163" s="18">
        <v>1445.3160265404599</v>
      </c>
      <c r="AP163" s="19">
        <v>-1.19401764353788E-3</v>
      </c>
      <c r="AQ163" s="18">
        <v>2202.2739057746298</v>
      </c>
      <c r="AR163" s="19">
        <v>1.62695680952685E-3</v>
      </c>
      <c r="AS163" s="18">
        <v>574.01688960028002</v>
      </c>
      <c r="AT163" s="19">
        <v>1.69930442550188E-2</v>
      </c>
      <c r="AU163" s="18">
        <v>5395.06887915274</v>
      </c>
      <c r="AV163" s="19">
        <v>-5.2871717338443002E-4</v>
      </c>
      <c r="AW163" s="18">
        <v>9280.7501846633495</v>
      </c>
      <c r="AX163" s="19">
        <v>2.4242647333221302E-3</v>
      </c>
      <c r="AY163" s="18">
        <v>-3886.9990634095998</v>
      </c>
      <c r="AZ163" s="19">
        <v>6.3722608154199696E-3</v>
      </c>
      <c r="BA163" s="18"/>
      <c r="BB163" s="19"/>
    </row>
    <row r="164" spans="1:54" x14ac:dyDescent="0.2">
      <c r="A164" s="17">
        <v>2018</v>
      </c>
      <c r="B164" s="17">
        <v>1</v>
      </c>
      <c r="C164" s="18">
        <v>176308.236570979</v>
      </c>
      <c r="D164" s="19">
        <v>7.1445052571947904E-3</v>
      </c>
      <c r="E164" s="18">
        <v>170935.04320701701</v>
      </c>
      <c r="F164" s="19">
        <v>7.5220271717850703E-3</v>
      </c>
      <c r="G164" s="18">
        <v>1089.7277292077799</v>
      </c>
      <c r="H164" s="19">
        <v>4.4053722554173301E-2</v>
      </c>
      <c r="I164" s="18">
        <v>245.69333752515101</v>
      </c>
      <c r="J164" s="19">
        <v>4.6641903459485198E-2</v>
      </c>
      <c r="K164" s="18">
        <v>32451.825457659601</v>
      </c>
      <c r="L164" s="19">
        <v>1.35052672341267E-2</v>
      </c>
      <c r="M164" s="18">
        <v>10940.5820561532</v>
      </c>
      <c r="N164" s="19">
        <v>4.4039114116857701E-2</v>
      </c>
      <c r="O164" s="18">
        <v>2739.7995285932102</v>
      </c>
      <c r="P164" s="19">
        <v>8.1067956843040107E-2</v>
      </c>
      <c r="Q164" s="18">
        <v>504.08506916896999</v>
      </c>
      <c r="R164" s="19">
        <v>1.5950531538367001E-2</v>
      </c>
      <c r="S164" s="18">
        <v>8794.7517588924493</v>
      </c>
      <c r="T164" s="19">
        <v>5.8091354455744896E-3</v>
      </c>
      <c r="U164" s="18">
        <v>25113.158795271302</v>
      </c>
      <c r="V164" s="19">
        <v>-5.7416872732479803E-3</v>
      </c>
      <c r="W164" s="18">
        <v>6226.2752461588798</v>
      </c>
      <c r="X164" s="19">
        <v>-4.3165385936906296E-3</v>
      </c>
      <c r="Y164" s="18">
        <v>14408.8061549883</v>
      </c>
      <c r="Z164" s="19">
        <v>6.43022013919348E-3</v>
      </c>
      <c r="AA164" s="18">
        <v>3283.7937589047101</v>
      </c>
      <c r="AB164" s="19">
        <v>2.5583673827030098E-2</v>
      </c>
      <c r="AC164" s="18">
        <v>9152.3411096947002</v>
      </c>
      <c r="AD164" s="19">
        <v>2.2280011808515402E-3</v>
      </c>
      <c r="AE164" s="18">
        <v>8188.2385006507902</v>
      </c>
      <c r="AF164" s="19">
        <v>7.8741676688087704E-4</v>
      </c>
      <c r="AG164" s="18">
        <v>29065.980986598399</v>
      </c>
      <c r="AH164" s="19">
        <v>1.84367079636845E-2</v>
      </c>
      <c r="AI164" s="18">
        <v>17248.705935220602</v>
      </c>
      <c r="AJ164" s="19">
        <v>-4.0558628113528403E-3</v>
      </c>
      <c r="AK164" s="18">
        <v>1035.40000445036</v>
      </c>
      <c r="AL164" s="19">
        <v>1.89773783691671E-3</v>
      </c>
      <c r="AM164" s="18">
        <v>13422.4262738948</v>
      </c>
      <c r="AN164" s="19">
        <v>5.2989753483128101E-3</v>
      </c>
      <c r="AO164" s="18">
        <v>1411.44902816903</v>
      </c>
      <c r="AP164" s="19">
        <v>-2.3432244401588399E-2</v>
      </c>
      <c r="AQ164" s="18">
        <v>2218.9610835577901</v>
      </c>
      <c r="AR164" s="19">
        <v>7.5772490149399498E-3</v>
      </c>
      <c r="AS164" s="18">
        <v>587.20112286743301</v>
      </c>
      <c r="AT164" s="19">
        <v>2.29683716734079E-2</v>
      </c>
      <c r="AU164" s="18">
        <v>5369.6048643104496</v>
      </c>
      <c r="AV164" s="19">
        <v>-4.7198683487972301E-3</v>
      </c>
      <c r="AW164" s="18">
        <v>9279.1944732159809</v>
      </c>
      <c r="AX164" s="19">
        <v>-1.67627768920875E-4</v>
      </c>
      <c r="AY164" s="18">
        <v>-3910.79238013438</v>
      </c>
      <c r="AZ164" s="19">
        <v>6.1212560992787201E-3</v>
      </c>
      <c r="BA164" s="18"/>
      <c r="BB164" s="19"/>
    </row>
    <row r="165" spans="1:54" x14ac:dyDescent="0.2">
      <c r="A165" s="17">
        <v>2018</v>
      </c>
      <c r="B165" s="17">
        <v>2</v>
      </c>
      <c r="C165" s="18">
        <v>177925.81626443399</v>
      </c>
      <c r="D165" s="19">
        <v>9.1747256107526098E-3</v>
      </c>
      <c r="E165" s="18">
        <v>172551.86684304901</v>
      </c>
      <c r="F165" s="19">
        <v>9.4587020057324001E-3</v>
      </c>
      <c r="G165" s="18">
        <v>1115.3460236645501</v>
      </c>
      <c r="H165" s="19">
        <v>2.3508894717576799E-2</v>
      </c>
      <c r="I165" s="18">
        <v>255.066281997853</v>
      </c>
      <c r="J165" s="19">
        <v>3.8148956610362099E-2</v>
      </c>
      <c r="K165" s="18">
        <v>32851.524066485901</v>
      </c>
      <c r="L165" s="19">
        <v>1.23166756627537E-2</v>
      </c>
      <c r="M165" s="18">
        <v>11103.464481172199</v>
      </c>
      <c r="N165" s="19">
        <v>1.4887912195438601E-2</v>
      </c>
      <c r="O165" s="18">
        <v>2974.7246558769298</v>
      </c>
      <c r="P165" s="19">
        <v>8.5745371087185204E-2</v>
      </c>
      <c r="Q165" s="18">
        <v>520.00193252793599</v>
      </c>
      <c r="R165" s="19">
        <v>3.1575748484687902E-2</v>
      </c>
      <c r="S165" s="18">
        <v>8919.2870305669894</v>
      </c>
      <c r="T165" s="19">
        <v>1.4160180422218701E-2</v>
      </c>
      <c r="U165" s="18">
        <v>25119.642580011099</v>
      </c>
      <c r="V165" s="19">
        <v>2.58182763573922E-4</v>
      </c>
      <c r="W165" s="18">
        <v>6242.6607677170296</v>
      </c>
      <c r="X165" s="19">
        <v>2.63167317703417E-3</v>
      </c>
      <c r="Y165" s="18">
        <v>14556.9558783629</v>
      </c>
      <c r="Z165" s="19">
        <v>1.02818874638895E-2</v>
      </c>
      <c r="AA165" s="18">
        <v>3302.5199845208199</v>
      </c>
      <c r="AB165" s="19">
        <v>5.7026192845797104E-3</v>
      </c>
      <c r="AC165" s="18">
        <v>9319.5213775475404</v>
      </c>
      <c r="AD165" s="19">
        <v>1.8266393903932501E-2</v>
      </c>
      <c r="AE165" s="18">
        <v>8188.2203622998804</v>
      </c>
      <c r="AF165" s="19">
        <v>-2.2151712989471102E-6</v>
      </c>
      <c r="AG165" s="18">
        <v>29387.025197634899</v>
      </c>
      <c r="AH165" s="19">
        <v>1.1045359562594099E-2</v>
      </c>
      <c r="AI165" s="18">
        <v>17317.551969918299</v>
      </c>
      <c r="AJ165" s="19">
        <v>3.9913739011072603E-3</v>
      </c>
      <c r="AK165" s="18">
        <v>1036.07017762757</v>
      </c>
      <c r="AL165" s="19">
        <v>6.4726016449845303E-4</v>
      </c>
      <c r="AM165" s="18">
        <v>13484.082149912099</v>
      </c>
      <c r="AN165" s="19">
        <v>4.5934970890610903E-3</v>
      </c>
      <c r="AO165" s="18">
        <v>1399.0013379325801</v>
      </c>
      <c r="AP165" s="19">
        <v>-8.8190859096094493E-3</v>
      </c>
      <c r="AQ165" s="18">
        <v>2251.4934833168099</v>
      </c>
      <c r="AR165" s="19">
        <v>1.4661095230592299E-2</v>
      </c>
      <c r="AS165" s="18">
        <v>595.96448470558698</v>
      </c>
      <c r="AT165" s="19">
        <v>1.4923952793825E-2</v>
      </c>
      <c r="AU165" s="18">
        <v>5369.28921601818</v>
      </c>
      <c r="AV165" s="19">
        <v>-5.8784268162748197E-5</v>
      </c>
      <c r="AW165" s="18">
        <v>9297.9770155381302</v>
      </c>
      <c r="AX165" s="19">
        <v>2.02415655543864E-3</v>
      </c>
      <c r="AY165" s="18">
        <v>-3929.6276530489799</v>
      </c>
      <c r="AZ165" s="19">
        <v>4.8162293171782897E-3</v>
      </c>
      <c r="BA165" s="18"/>
      <c r="BB165" s="19"/>
    </row>
    <row r="166" spans="1:54" x14ac:dyDescent="0.2">
      <c r="A166" s="17">
        <v>2018</v>
      </c>
      <c r="B166" s="17">
        <v>3</v>
      </c>
      <c r="C166" s="18">
        <v>177561.42675154001</v>
      </c>
      <c r="D166" s="19">
        <v>-2.04798561863961E-3</v>
      </c>
      <c r="E166" s="18">
        <v>172278.50611859001</v>
      </c>
      <c r="F166" s="19">
        <v>-1.5842235118076499E-3</v>
      </c>
      <c r="G166" s="18">
        <v>1122.8156510853601</v>
      </c>
      <c r="H166" s="19">
        <v>6.6971390602767996E-3</v>
      </c>
      <c r="I166" s="18">
        <v>259.58258948269901</v>
      </c>
      <c r="J166" s="19">
        <v>1.7706407328602E-2</v>
      </c>
      <c r="K166" s="18">
        <v>32892.743554512701</v>
      </c>
      <c r="L166" s="19">
        <v>1.25472072295163E-3</v>
      </c>
      <c r="M166" s="18">
        <v>11428.087291273599</v>
      </c>
      <c r="N166" s="19">
        <v>2.9236173146844201E-2</v>
      </c>
      <c r="O166" s="18">
        <v>2808.3656005205098</v>
      </c>
      <c r="P166" s="19">
        <v>-5.5924186135264502E-2</v>
      </c>
      <c r="Q166" s="18">
        <v>530.93824428583605</v>
      </c>
      <c r="R166" s="19">
        <v>2.1031290604507102E-2</v>
      </c>
      <c r="S166" s="18">
        <v>8926.4002996671297</v>
      </c>
      <c r="T166" s="19">
        <v>7.9751543769845902E-4</v>
      </c>
      <c r="U166" s="18">
        <v>24621.093127910299</v>
      </c>
      <c r="V166" s="19">
        <v>-1.9846996250558399E-2</v>
      </c>
      <c r="W166" s="18">
        <v>6211.4533408664502</v>
      </c>
      <c r="X166" s="19">
        <v>-4.9990585764269103E-3</v>
      </c>
      <c r="Y166" s="18">
        <v>14506.9975958125</v>
      </c>
      <c r="Z166" s="19">
        <v>-3.4319182504819498E-3</v>
      </c>
      <c r="AA166" s="18">
        <v>3312.7889577779301</v>
      </c>
      <c r="AB166" s="19">
        <v>3.10943561439037E-3</v>
      </c>
      <c r="AC166" s="18">
        <v>9314.8812287677993</v>
      </c>
      <c r="AD166" s="19">
        <v>-4.97895609845034E-4</v>
      </c>
      <c r="AE166" s="18">
        <v>8181.0211815087896</v>
      </c>
      <c r="AF166" s="19">
        <v>-8.7921190106665702E-4</v>
      </c>
      <c r="AG166" s="18">
        <v>29639.457770041899</v>
      </c>
      <c r="AH166" s="19">
        <v>8.5899328261152003E-3</v>
      </c>
      <c r="AI166" s="18">
        <v>17291.090190632</v>
      </c>
      <c r="AJ166" s="19">
        <v>-1.52803232999088E-3</v>
      </c>
      <c r="AK166" s="18">
        <v>1035.4499498630701</v>
      </c>
      <c r="AL166" s="19">
        <v>-5.9863489741651698E-4</v>
      </c>
      <c r="AM166" s="18">
        <v>13590.570307767</v>
      </c>
      <c r="AN166" s="19">
        <v>7.8973234270611793E-3</v>
      </c>
      <c r="AO166" s="18">
        <v>1393.39542288097</v>
      </c>
      <c r="AP166" s="19">
        <v>-4.0070834098599999E-3</v>
      </c>
      <c r="AQ166" s="18">
        <v>2284.7083649444698</v>
      </c>
      <c r="AR166" s="19">
        <v>1.4752377421376899E-2</v>
      </c>
      <c r="AS166" s="18">
        <v>600.80827448387004</v>
      </c>
      <c r="AT166" s="19">
        <v>8.1276483793752997E-3</v>
      </c>
      <c r="AU166" s="18">
        <v>5276.5574893601897</v>
      </c>
      <c r="AV166" s="19">
        <v>-1.72707639553746E-2</v>
      </c>
      <c r="AW166" s="18">
        <v>9220.2657478496003</v>
      </c>
      <c r="AX166" s="19">
        <v>-8.3578683361623697E-3</v>
      </c>
      <c r="AY166" s="18">
        <v>-3943.5048821534001</v>
      </c>
      <c r="AZ166" s="19">
        <v>3.5314361383953501E-3</v>
      </c>
      <c r="BA166" s="18"/>
      <c r="BB166" s="19"/>
    </row>
    <row r="167" spans="1:54" x14ac:dyDescent="0.2">
      <c r="A167" s="17">
        <v>2018</v>
      </c>
      <c r="B167" s="17">
        <v>4</v>
      </c>
      <c r="C167" s="18">
        <v>178139.19387229299</v>
      </c>
      <c r="D167" s="19">
        <v>3.2538999675997301E-3</v>
      </c>
      <c r="E167" s="18">
        <v>172884.48463428501</v>
      </c>
      <c r="F167" s="19">
        <v>3.51743539775984E-3</v>
      </c>
      <c r="G167" s="18">
        <v>1112.8552789078201</v>
      </c>
      <c r="H167" s="19">
        <v>-8.8708882601632507E-3</v>
      </c>
      <c r="I167" s="18">
        <v>259.738197699468</v>
      </c>
      <c r="J167" s="19">
        <v>5.9945552234275102E-4</v>
      </c>
      <c r="K167" s="18">
        <v>33450.500285198897</v>
      </c>
      <c r="L167" s="19">
        <v>1.6956832128089301E-2</v>
      </c>
      <c r="M167" s="18">
        <v>11999.735516893101</v>
      </c>
      <c r="N167" s="19">
        <v>5.0021338746342202E-2</v>
      </c>
      <c r="O167" s="18">
        <v>2744.5091426529798</v>
      </c>
      <c r="P167" s="19">
        <v>-2.27379433274978E-2</v>
      </c>
      <c r="Q167" s="18">
        <v>559.07953602578698</v>
      </c>
      <c r="R167" s="19">
        <v>5.30029472218621E-2</v>
      </c>
      <c r="S167" s="18">
        <v>8827.9049345358108</v>
      </c>
      <c r="T167" s="19">
        <v>-1.10341640330636E-2</v>
      </c>
      <c r="U167" s="18">
        <v>24502.017566844999</v>
      </c>
      <c r="V167" s="19">
        <v>-4.8363230847083801E-3</v>
      </c>
      <c r="W167" s="18">
        <v>6244.7166596749103</v>
      </c>
      <c r="X167" s="19">
        <v>5.3551587660842798E-3</v>
      </c>
      <c r="Y167" s="18">
        <v>14712.792522415601</v>
      </c>
      <c r="Z167" s="19">
        <v>1.41859075417856E-2</v>
      </c>
      <c r="AA167" s="18">
        <v>3286.0422023995602</v>
      </c>
      <c r="AB167" s="19">
        <v>-8.0737878926982996E-3</v>
      </c>
      <c r="AC167" s="18">
        <v>9043.0291718404005</v>
      </c>
      <c r="AD167" s="19">
        <v>-2.9184704587303E-2</v>
      </c>
      <c r="AE167" s="18">
        <v>8165.8229076526404</v>
      </c>
      <c r="AF167" s="19">
        <v>-1.8577477699846E-3</v>
      </c>
      <c r="AG167" s="18">
        <v>29781.4491639806</v>
      </c>
      <c r="AH167" s="19">
        <v>4.7906204978633796E-3</v>
      </c>
      <c r="AI167" s="18">
        <v>17322.328458748601</v>
      </c>
      <c r="AJ167" s="19">
        <v>1.8066106747591799E-3</v>
      </c>
      <c r="AK167" s="18">
        <v>1033.5387456878</v>
      </c>
      <c r="AL167" s="19">
        <v>-1.8457716623734299E-3</v>
      </c>
      <c r="AM167" s="18">
        <v>13806.997045125099</v>
      </c>
      <c r="AN167" s="19">
        <v>1.5924772283793E-2</v>
      </c>
      <c r="AO167" s="18">
        <v>1398.7825214607001</v>
      </c>
      <c r="AP167" s="19">
        <v>3.8661664099528502E-3</v>
      </c>
      <c r="AQ167" s="18">
        <v>2309.9476605027799</v>
      </c>
      <c r="AR167" s="19">
        <v>1.10470535082612E-2</v>
      </c>
      <c r="AS167" s="18">
        <v>602.60823452490104</v>
      </c>
      <c r="AT167" s="19">
        <v>2.9958975558006498E-3</v>
      </c>
      <c r="AU167" s="18">
        <v>5247.3538033475597</v>
      </c>
      <c r="AV167" s="19">
        <v>-5.5346096525081797E-3</v>
      </c>
      <c r="AW167" s="18">
        <v>9200.4039949135895</v>
      </c>
      <c r="AX167" s="19">
        <v>-2.15414104963763E-3</v>
      </c>
      <c r="AY167" s="18">
        <v>-3952.42406744764</v>
      </c>
      <c r="AZ167" s="19">
        <v>2.2617406496951999E-3</v>
      </c>
      <c r="BA167" s="18"/>
      <c r="BB167" s="19"/>
    </row>
    <row r="168" spans="1:54" x14ac:dyDescent="0.2">
      <c r="A168" s="17">
        <v>2019</v>
      </c>
      <c r="B168" s="17">
        <v>1</v>
      </c>
      <c r="C168" s="18">
        <v>178554.231138562</v>
      </c>
      <c r="D168" s="19">
        <v>2.32984812183612E-3</v>
      </c>
      <c r="E168" s="18">
        <v>173292.57541918199</v>
      </c>
      <c r="F168" s="19">
        <v>2.36048240974474E-3</v>
      </c>
      <c r="G168" s="18">
        <v>1086.2071844633399</v>
      </c>
      <c r="H168" s="19">
        <v>-2.3945696219032E-2</v>
      </c>
      <c r="I168" s="18">
        <v>256.45846267299299</v>
      </c>
      <c r="J168" s="19">
        <v>-1.26270800965137E-2</v>
      </c>
      <c r="K168" s="18">
        <v>33413.067178893798</v>
      </c>
      <c r="L168" s="19">
        <v>-1.11905968478521E-3</v>
      </c>
      <c r="M168" s="18">
        <v>12063.843393269</v>
      </c>
      <c r="N168" s="19">
        <v>5.3424407801001498E-3</v>
      </c>
      <c r="O168" s="18">
        <v>2814.9448219620799</v>
      </c>
      <c r="P168" s="19">
        <v>2.56642174057451E-2</v>
      </c>
      <c r="Q168" s="18">
        <v>542.13054286780505</v>
      </c>
      <c r="R168" s="19">
        <v>-3.0315889002955902E-2</v>
      </c>
      <c r="S168" s="18">
        <v>8899.2464626426208</v>
      </c>
      <c r="T168" s="19">
        <v>8.0813656961478096E-3</v>
      </c>
      <c r="U168" s="18">
        <v>24318.1176507214</v>
      </c>
      <c r="V168" s="19">
        <v>-7.5055009499499503E-3</v>
      </c>
      <c r="W168" s="18">
        <v>6283.3313708410697</v>
      </c>
      <c r="X168" s="19">
        <v>6.1835809806254404E-3</v>
      </c>
      <c r="Y168" s="18">
        <v>14727.2513616505</v>
      </c>
      <c r="Z168" s="19">
        <v>9.8273928711356496E-4</v>
      </c>
      <c r="AA168" s="18">
        <v>3306.37898701923</v>
      </c>
      <c r="AB168" s="19">
        <v>6.1888385379920098E-3</v>
      </c>
      <c r="AC168" s="18">
        <v>9135.4686495970109</v>
      </c>
      <c r="AD168" s="19">
        <v>1.02221806432368E-2</v>
      </c>
      <c r="AE168" s="18">
        <v>8141.6987383918404</v>
      </c>
      <c r="AF168" s="19">
        <v>-2.9542851386344898E-3</v>
      </c>
      <c r="AG168" s="18">
        <v>29908.388058569799</v>
      </c>
      <c r="AH168" s="19">
        <v>4.2623478088741297E-3</v>
      </c>
      <c r="AI168" s="18">
        <v>17356.491933577301</v>
      </c>
      <c r="AJ168" s="19">
        <v>1.9722218586308801E-3</v>
      </c>
      <c r="AK168" s="18">
        <v>1030.33479181955</v>
      </c>
      <c r="AL168" s="19">
        <v>-3.0999842837227099E-3</v>
      </c>
      <c r="AM168" s="18">
        <v>14061.695741150599</v>
      </c>
      <c r="AN168" s="19">
        <v>1.8447073986697999E-2</v>
      </c>
      <c r="AO168" s="18">
        <v>1424.9521524156</v>
      </c>
      <c r="AP168" s="19">
        <v>1.8708863281740699E-2</v>
      </c>
      <c r="AQ168" s="18">
        <v>2359.55250606043</v>
      </c>
      <c r="AR168" s="19">
        <v>2.1474445679368698E-2</v>
      </c>
      <c r="AS168" s="18">
        <v>599.64221008530899</v>
      </c>
      <c r="AT168" s="19">
        <v>-4.9219779446421103E-3</v>
      </c>
      <c r="AU168" s="18">
        <v>5252.0373065452804</v>
      </c>
      <c r="AV168" s="19">
        <v>8.9254572366237505E-4</v>
      </c>
      <c r="AW168" s="18">
        <v>9209.7808764772508</v>
      </c>
      <c r="AX168" s="19">
        <v>1.01918150212188E-3</v>
      </c>
      <c r="AY168" s="18">
        <v>-3956.3852089316902</v>
      </c>
      <c r="AZ168" s="19">
        <v>1.0022055873699599E-3</v>
      </c>
      <c r="BA168" s="18"/>
      <c r="BB168" s="19"/>
    </row>
    <row r="169" spans="1:54" x14ac:dyDescent="0.2">
      <c r="A169" s="17">
        <v>2019</v>
      </c>
      <c r="B169" s="17">
        <v>2</v>
      </c>
      <c r="C169" s="18">
        <v>179727.59296359701</v>
      </c>
      <c r="D169" s="19">
        <v>6.5714590886636302E-3</v>
      </c>
      <c r="E169" s="18">
        <v>174451.04154088101</v>
      </c>
      <c r="F169" s="19">
        <v>6.6850303245622501E-3</v>
      </c>
      <c r="G169" s="18">
        <v>1069.3572353842701</v>
      </c>
      <c r="H169" s="19">
        <v>-1.55126474213071E-2</v>
      </c>
      <c r="I169" s="18">
        <v>251.662388509762</v>
      </c>
      <c r="J169" s="19">
        <v>-1.87011733332683E-2</v>
      </c>
      <c r="K169" s="18">
        <v>34041.421927973402</v>
      </c>
      <c r="L169" s="19">
        <v>1.8805659046963599E-2</v>
      </c>
      <c r="M169" s="18">
        <v>12413.488855448601</v>
      </c>
      <c r="N169" s="19">
        <v>2.8982924494420401E-2</v>
      </c>
      <c r="O169" s="18">
        <v>2793.93676674776</v>
      </c>
      <c r="P169" s="19">
        <v>-7.4630433429526697E-3</v>
      </c>
      <c r="Q169" s="18">
        <v>519.07763470070802</v>
      </c>
      <c r="R169" s="19">
        <v>-4.2522799112460499E-2</v>
      </c>
      <c r="S169" s="18">
        <v>8904.3934723647708</v>
      </c>
      <c r="T169" s="19">
        <v>5.7836466758765003E-4</v>
      </c>
      <c r="U169" s="18">
        <v>24278.970648597598</v>
      </c>
      <c r="V169" s="19">
        <v>-1.6097875125888901E-3</v>
      </c>
      <c r="W169" s="18">
        <v>6304.2157892200403</v>
      </c>
      <c r="X169" s="19">
        <v>3.3237811514905701E-3</v>
      </c>
      <c r="Y169" s="18">
        <v>14786.228769703899</v>
      </c>
      <c r="Z169" s="19">
        <v>4.0046446281847298E-3</v>
      </c>
      <c r="AA169" s="18">
        <v>3363.4598132258402</v>
      </c>
      <c r="AB169" s="19">
        <v>1.7263848588047599E-2</v>
      </c>
      <c r="AC169" s="18">
        <v>9389.7800948216209</v>
      </c>
      <c r="AD169" s="19">
        <v>2.78378105140593E-2</v>
      </c>
      <c r="AE169" s="18">
        <v>8153.5872019566896</v>
      </c>
      <c r="AF169" s="19">
        <v>1.4601944811329899E-3</v>
      </c>
      <c r="AG169" s="18">
        <v>29951.5370633362</v>
      </c>
      <c r="AH169" s="19">
        <v>1.44270579483807E-3</v>
      </c>
      <c r="AI169" s="18">
        <v>17414.902241673401</v>
      </c>
      <c r="AJ169" s="19">
        <v>3.365329141374E-3</v>
      </c>
      <c r="AK169" s="18">
        <v>1027.23948676485</v>
      </c>
      <c r="AL169" s="19">
        <v>-3.0041740600044199E-3</v>
      </c>
      <c r="AM169" s="18">
        <v>14226.4155948811</v>
      </c>
      <c r="AN169" s="19">
        <v>1.17140817695605E-2</v>
      </c>
      <c r="AO169" s="18">
        <v>1446.01295755861</v>
      </c>
      <c r="AP169" s="19">
        <v>1.47800086531429E-2</v>
      </c>
      <c r="AQ169" s="18">
        <v>2359.75151306421</v>
      </c>
      <c r="AR169" s="19">
        <v>8.4340994009224305E-5</v>
      </c>
      <c r="AS169" s="18">
        <v>597.31657313377195</v>
      </c>
      <c r="AT169" s="19">
        <v>-3.8783743245929302E-3</v>
      </c>
      <c r="AU169" s="18">
        <v>5265.9906157423602</v>
      </c>
      <c r="AV169" s="19">
        <v>2.6567422092931298E-3</v>
      </c>
      <c r="AW169" s="18">
        <v>9239.1691911874805</v>
      </c>
      <c r="AX169" s="19">
        <v>3.1909895690669398E-3</v>
      </c>
      <c r="AY169" s="18">
        <v>-3971.7001539666599</v>
      </c>
      <c r="AZ169" s="19">
        <v>3.8709438606743299E-3</v>
      </c>
      <c r="BA169" s="18"/>
      <c r="BB169" s="19"/>
    </row>
    <row r="170" spans="1:54" x14ac:dyDescent="0.2">
      <c r="A170" s="17">
        <v>2019</v>
      </c>
      <c r="B170" s="17">
        <v>3</v>
      </c>
      <c r="C170" s="18">
        <v>180546.09094727799</v>
      </c>
      <c r="D170" s="19">
        <v>4.5541030744597998E-3</v>
      </c>
      <c r="E170" s="18">
        <v>175268.69792113101</v>
      </c>
      <c r="F170" s="19">
        <v>4.6870249270396496E-3</v>
      </c>
      <c r="G170" s="18">
        <v>1059.58589975373</v>
      </c>
      <c r="H170" s="19">
        <v>-9.1375784510679993E-3</v>
      </c>
      <c r="I170" s="18">
        <v>248.356006307005</v>
      </c>
      <c r="J170" s="19">
        <v>-1.31381658671209E-2</v>
      </c>
      <c r="K170" s="18">
        <v>34252.253172797602</v>
      </c>
      <c r="L170" s="19">
        <v>6.1933736278783104E-3</v>
      </c>
      <c r="M170" s="18">
        <v>12885.782570121901</v>
      </c>
      <c r="N170" s="19">
        <v>3.8046815055220902E-2</v>
      </c>
      <c r="O170" s="18">
        <v>3042.1726235862898</v>
      </c>
      <c r="P170" s="19">
        <v>8.8848058335796898E-2</v>
      </c>
      <c r="Q170" s="18">
        <v>535.71768138506002</v>
      </c>
      <c r="R170" s="19">
        <v>3.2056951738918003E-2</v>
      </c>
      <c r="S170" s="18">
        <v>8901.2919252666707</v>
      </c>
      <c r="T170" s="19">
        <v>-3.4831649204758501E-4</v>
      </c>
      <c r="U170" s="18">
        <v>24294.627661685499</v>
      </c>
      <c r="V170" s="19">
        <v>6.4487960855230697E-4</v>
      </c>
      <c r="W170" s="18">
        <v>6342.0185539227004</v>
      </c>
      <c r="X170" s="19">
        <v>5.9964261958322896E-3</v>
      </c>
      <c r="Y170" s="18">
        <v>15006.233515845801</v>
      </c>
      <c r="Z170" s="19">
        <v>1.48790303172313E-2</v>
      </c>
      <c r="AA170" s="18">
        <v>3346.2575228389401</v>
      </c>
      <c r="AB170" s="19">
        <v>-5.1144628870719603E-3</v>
      </c>
      <c r="AC170" s="18">
        <v>9540.8158903625899</v>
      </c>
      <c r="AD170" s="19">
        <v>1.6085125957770601E-2</v>
      </c>
      <c r="AE170" s="18">
        <v>8200.9297538983701</v>
      </c>
      <c r="AF170" s="19">
        <v>5.8063464299886701E-3</v>
      </c>
      <c r="AG170" s="18">
        <v>29872.655108624898</v>
      </c>
      <c r="AH170" s="19">
        <v>-2.6336529756208998E-3</v>
      </c>
      <c r="AI170" s="18">
        <v>17521.6009651407</v>
      </c>
      <c r="AJ170" s="19">
        <v>6.1268631880058199E-3</v>
      </c>
      <c r="AK170" s="18">
        <v>1024.2499585911701</v>
      </c>
      <c r="AL170" s="19">
        <v>-2.9102543391276198E-3</v>
      </c>
      <c r="AM170" s="18">
        <v>14225.610735525201</v>
      </c>
      <c r="AN170" s="19">
        <v>-5.6574992526425797E-5</v>
      </c>
      <c r="AO170" s="18">
        <v>1446.9395761840699</v>
      </c>
      <c r="AP170" s="19">
        <v>6.4080935140675699E-4</v>
      </c>
      <c r="AQ170" s="18">
        <v>2306.0291596314</v>
      </c>
      <c r="AR170" s="19">
        <v>-2.2766106149479E-2</v>
      </c>
      <c r="AS170" s="18">
        <v>595.55753677436405</v>
      </c>
      <c r="AT170" s="19">
        <v>-2.94489796286779E-3</v>
      </c>
      <c r="AU170" s="18">
        <v>5265.74825962666</v>
      </c>
      <c r="AV170" s="19">
        <v>-4.6022891681984903E-5</v>
      </c>
      <c r="AW170" s="18">
        <v>9266.2464323978602</v>
      </c>
      <c r="AX170" s="19">
        <v>2.9307008725640801E-3</v>
      </c>
      <c r="AY170" s="18">
        <v>-3998.36890255256</v>
      </c>
      <c r="AZ170" s="19">
        <v>6.7146933434192304E-3</v>
      </c>
      <c r="BA170" s="18"/>
      <c r="BB170" s="19"/>
    </row>
    <row r="171" spans="1:54" x14ac:dyDescent="0.2">
      <c r="A171" s="17">
        <v>2019</v>
      </c>
      <c r="B171" s="17">
        <v>4</v>
      </c>
      <c r="C171" s="18">
        <v>181511.78084751801</v>
      </c>
      <c r="D171" s="19">
        <v>5.3487167469163897E-3</v>
      </c>
      <c r="E171" s="18">
        <v>176224.664175579</v>
      </c>
      <c r="F171" s="19">
        <v>5.45428970368045E-3</v>
      </c>
      <c r="G171" s="18">
        <v>1056.3154237891099</v>
      </c>
      <c r="H171" s="19">
        <v>-3.08656048120937E-3</v>
      </c>
      <c r="I171" s="18">
        <v>246.66455121595001</v>
      </c>
      <c r="J171" s="19">
        <v>-6.8106067423361304E-3</v>
      </c>
      <c r="K171" s="18">
        <v>34114.557281919697</v>
      </c>
      <c r="L171" s="19">
        <v>-4.0200535183236904E-3</v>
      </c>
      <c r="M171" s="18">
        <v>13141.091252615101</v>
      </c>
      <c r="N171" s="19">
        <v>1.9813207393798202E-2</v>
      </c>
      <c r="O171" s="18">
        <v>3049.09556986606</v>
      </c>
      <c r="P171" s="19">
        <v>2.2756585954706301E-3</v>
      </c>
      <c r="Q171" s="18">
        <v>558.94036822959299</v>
      </c>
      <c r="R171" s="19">
        <v>4.3348740673430301E-2</v>
      </c>
      <c r="S171" s="18">
        <v>8988.0942802130503</v>
      </c>
      <c r="T171" s="19">
        <v>9.7516580374126197E-3</v>
      </c>
      <c r="U171" s="18">
        <v>24537.8318846853</v>
      </c>
      <c r="V171" s="19">
        <v>1.0010617424827801E-2</v>
      </c>
      <c r="W171" s="18">
        <v>6364.47667963597</v>
      </c>
      <c r="X171" s="19">
        <v>3.5411636724675998E-3</v>
      </c>
      <c r="Y171" s="18">
        <v>14958.196246172</v>
      </c>
      <c r="Z171" s="19">
        <v>-3.2011543484951098E-3</v>
      </c>
      <c r="AA171" s="18">
        <v>3358.1785886688699</v>
      </c>
      <c r="AB171" s="19">
        <v>3.5625069943281398E-3</v>
      </c>
      <c r="AC171" s="18">
        <v>9978.6622145894507</v>
      </c>
      <c r="AD171" s="19">
        <v>4.5891916295034203E-2</v>
      </c>
      <c r="AE171" s="18">
        <v>8283.6498660257894</v>
      </c>
      <c r="AF171" s="19">
        <v>1.0086674878307901E-2</v>
      </c>
      <c r="AG171" s="18">
        <v>29971.039743027501</v>
      </c>
      <c r="AH171" s="19">
        <v>3.2934680243485999E-3</v>
      </c>
      <c r="AI171" s="18">
        <v>17653.1241742821</v>
      </c>
      <c r="AJ171" s="19">
        <v>7.50634656063309E-3</v>
      </c>
      <c r="AK171" s="18">
        <v>1021.36343350948</v>
      </c>
      <c r="AL171" s="19">
        <v>-2.81818423078761E-3</v>
      </c>
      <c r="AM171" s="18">
        <v>14268.5892798112</v>
      </c>
      <c r="AN171" s="19">
        <v>3.0212090774197598E-3</v>
      </c>
      <c r="AO171" s="18">
        <v>1422.42458482863</v>
      </c>
      <c r="AP171" s="19">
        <v>-1.69426503766585E-2</v>
      </c>
      <c r="AQ171" s="18">
        <v>2289.4089188570701</v>
      </c>
      <c r="AR171" s="19">
        <v>-7.2072986175846197E-3</v>
      </c>
      <c r="AS171" s="18">
        <v>595.01296959421404</v>
      </c>
      <c r="AT171" s="19">
        <v>-9.1438214869810097E-4</v>
      </c>
      <c r="AU171" s="18">
        <v>5274.5830310246602</v>
      </c>
      <c r="AV171" s="19">
        <v>1.6777808133625601E-3</v>
      </c>
      <c r="AW171" s="18">
        <v>9313.8664251617702</v>
      </c>
      <c r="AX171" s="19">
        <v>5.1390811922948903E-3</v>
      </c>
      <c r="AY171" s="18">
        <v>-4036.3914546893802</v>
      </c>
      <c r="AZ171" s="19">
        <v>9.5095157709304007E-3</v>
      </c>
      <c r="BA171" s="18"/>
      <c r="BB171" s="19"/>
    </row>
    <row r="172" spans="1:54" x14ac:dyDescent="0.2">
      <c r="A172" s="17">
        <v>2020</v>
      </c>
      <c r="B172" s="17">
        <v>1</v>
      </c>
      <c r="C172" s="18">
        <v>178840.75192180599</v>
      </c>
      <c r="D172" s="19">
        <v>-1.47154576592227E-2</v>
      </c>
      <c r="E172" s="18">
        <v>173657.22471258999</v>
      </c>
      <c r="F172" s="19">
        <v>-1.4569126716740601E-2</v>
      </c>
      <c r="G172" s="18">
        <v>1071.16722521875</v>
      </c>
      <c r="H172" s="19">
        <v>1.40600062208387E-2</v>
      </c>
      <c r="I172" s="18">
        <v>245.25430363822201</v>
      </c>
      <c r="J172" s="19">
        <v>-5.7172689418750798E-3</v>
      </c>
      <c r="K172" s="18">
        <v>33478.056286510597</v>
      </c>
      <c r="L172" s="19">
        <v>-1.8657753349959401E-2</v>
      </c>
      <c r="M172" s="18">
        <v>13330.516526719301</v>
      </c>
      <c r="N172" s="19">
        <v>1.4414729375422E-2</v>
      </c>
      <c r="O172" s="18">
        <v>2755.59162077581</v>
      </c>
      <c r="P172" s="19">
        <v>-9.6259347194926306E-2</v>
      </c>
      <c r="Q172" s="18">
        <v>549.84401542207002</v>
      </c>
      <c r="R172" s="19">
        <v>-1.62742813447792E-2</v>
      </c>
      <c r="S172" s="18">
        <v>8837.4011251380398</v>
      </c>
      <c r="T172" s="19">
        <v>-1.6765862748765001E-2</v>
      </c>
      <c r="U172" s="18">
        <v>24294.190260531599</v>
      </c>
      <c r="V172" s="19">
        <v>-9.92922379200545E-3</v>
      </c>
      <c r="W172" s="18">
        <v>6190.4305180231704</v>
      </c>
      <c r="X172" s="19">
        <v>-2.7346500014633301E-2</v>
      </c>
      <c r="Y172" s="18">
        <v>14475.639914282399</v>
      </c>
      <c r="Z172" s="19">
        <v>-3.226032898272E-2</v>
      </c>
      <c r="AA172" s="18">
        <v>2749.7258183520598</v>
      </c>
      <c r="AB172" s="19">
        <v>-0.181185352193551</v>
      </c>
      <c r="AC172" s="18">
        <v>10225.139369938501</v>
      </c>
      <c r="AD172" s="19">
        <v>2.4700420762682401E-2</v>
      </c>
      <c r="AE172" s="18">
        <v>8398.0867685183493</v>
      </c>
      <c r="AF172" s="19">
        <v>1.38147923129763E-2</v>
      </c>
      <c r="AG172" s="18">
        <v>29874.262866501202</v>
      </c>
      <c r="AH172" s="19">
        <v>-3.2290129857398498E-3</v>
      </c>
      <c r="AI172" s="18">
        <v>17871.557127022301</v>
      </c>
      <c r="AJ172" s="19">
        <v>1.23736144709408E-2</v>
      </c>
      <c r="AK172" s="18">
        <v>936.61401737969504</v>
      </c>
      <c r="AL172" s="19">
        <v>-8.2976747893333994E-2</v>
      </c>
      <c r="AM172" s="18">
        <v>14035.854287502099</v>
      </c>
      <c r="AN172" s="19">
        <v>-1.6311002282364401E-2</v>
      </c>
      <c r="AO172" s="18">
        <v>1249.60912585187</v>
      </c>
      <c r="AP172" s="19">
        <v>-0.121493582731899</v>
      </c>
      <c r="AQ172" s="18">
        <v>2160.3500903018698</v>
      </c>
      <c r="AR172" s="19">
        <v>-5.6372117489451201E-2</v>
      </c>
      <c r="AS172" s="18">
        <v>546.61547167112803</v>
      </c>
      <c r="AT172" s="19">
        <v>-8.1338559655418793E-2</v>
      </c>
      <c r="AU172" s="18">
        <v>5169.1978230121704</v>
      </c>
      <c r="AV172" s="19">
        <v>-1.9979817815478501E-2</v>
      </c>
      <c r="AW172" s="18">
        <v>9263.1129484497997</v>
      </c>
      <c r="AX172" s="19">
        <v>-5.4492381998156904E-3</v>
      </c>
      <c r="AY172" s="18">
        <v>-4085.76781037712</v>
      </c>
      <c r="AZ172" s="19">
        <v>1.2232796606080501E-2</v>
      </c>
      <c r="BA172" s="18"/>
      <c r="BB172" s="19"/>
    </row>
    <row r="173" spans="1:54" x14ac:dyDescent="0.2">
      <c r="A173" s="17">
        <v>2020</v>
      </c>
      <c r="B173" s="17">
        <v>2</v>
      </c>
      <c r="C173" s="18">
        <v>167259.80345731901</v>
      </c>
      <c r="D173" s="19">
        <v>-6.4755646238563405E-2</v>
      </c>
      <c r="E173" s="18">
        <v>162643.55542920801</v>
      </c>
      <c r="F173" s="19">
        <v>-6.3421889308727705E-2</v>
      </c>
      <c r="G173" s="18">
        <v>1068.2868258788901</v>
      </c>
      <c r="H173" s="19">
        <v>-2.6890286334769801E-3</v>
      </c>
      <c r="I173" s="18">
        <v>244.79073488686799</v>
      </c>
      <c r="J173" s="19">
        <v>-1.8901554202210801E-3</v>
      </c>
      <c r="K173" s="18">
        <v>30049.1484552566</v>
      </c>
      <c r="L173" s="19">
        <v>-0.102422548128507</v>
      </c>
      <c r="M173" s="18">
        <v>13366.106483387401</v>
      </c>
      <c r="N173" s="19">
        <v>2.6698107756524302E-3</v>
      </c>
      <c r="O173" s="18">
        <v>2503.5628121756999</v>
      </c>
      <c r="P173" s="19">
        <v>-9.1460870580364007E-2</v>
      </c>
      <c r="Q173" s="18">
        <v>566.14649582785501</v>
      </c>
      <c r="R173" s="19">
        <v>2.9649282248295199E-2</v>
      </c>
      <c r="S173" s="18">
        <v>8303.0636700174491</v>
      </c>
      <c r="T173" s="19">
        <v>-6.0463189070445698E-2</v>
      </c>
      <c r="U173" s="18">
        <v>23858.4250524524</v>
      </c>
      <c r="V173" s="19">
        <v>-1.7937013063867701E-2</v>
      </c>
      <c r="W173" s="18">
        <v>6059.0796773583997</v>
      </c>
      <c r="X173" s="19">
        <v>-2.12183692688808E-2</v>
      </c>
      <c r="Y173" s="18">
        <v>12427.4512040965</v>
      </c>
      <c r="Z173" s="19">
        <v>-0.14149210137266999</v>
      </c>
      <c r="AA173" s="18">
        <v>877.67183802033503</v>
      </c>
      <c r="AB173" s="19">
        <v>-0.68081478081827995</v>
      </c>
      <c r="AC173" s="18">
        <v>10063.926074777801</v>
      </c>
      <c r="AD173" s="19">
        <v>-1.5766366533311E-2</v>
      </c>
      <c r="AE173" s="18">
        <v>8433.2436327737996</v>
      </c>
      <c r="AF173" s="19">
        <v>4.1862944768851201E-3</v>
      </c>
      <c r="AG173" s="18">
        <v>28994.669831023701</v>
      </c>
      <c r="AH173" s="19">
        <v>-2.94431711807621E-2</v>
      </c>
      <c r="AI173" s="18">
        <v>17922.199595025599</v>
      </c>
      <c r="AJ173" s="19">
        <v>2.8336908554393902E-3</v>
      </c>
      <c r="AK173" s="18">
        <v>733.54813594817904</v>
      </c>
      <c r="AL173" s="19">
        <v>-0.216808501328669</v>
      </c>
      <c r="AM173" s="18">
        <v>13506.915166796</v>
      </c>
      <c r="AN173" s="19">
        <v>-3.7684854079532801E-2</v>
      </c>
      <c r="AO173" s="18">
        <v>729.61788396035104</v>
      </c>
      <c r="AP173" s="19">
        <v>-0.41612311492766701</v>
      </c>
      <c r="AQ173" s="18">
        <v>1916.5841693023101</v>
      </c>
      <c r="AR173" s="19">
        <v>-0.112836304677587</v>
      </c>
      <c r="AS173" s="18">
        <v>406.68563338270002</v>
      </c>
      <c r="AT173" s="19">
        <v>-0.25599318998532899</v>
      </c>
      <c r="AU173" s="18">
        <v>4589.05603375392</v>
      </c>
      <c r="AV173" s="19">
        <v>-0.112230525725981</v>
      </c>
      <c r="AW173" s="18">
        <v>8736.7033068064593</v>
      </c>
      <c r="AX173" s="19">
        <v>-5.6828589327676197E-2</v>
      </c>
      <c r="AY173" s="18">
        <v>-4122.0299094400998</v>
      </c>
      <c r="AZ173" s="19">
        <v>8.8752226621591195E-3</v>
      </c>
      <c r="BA173" s="18"/>
      <c r="BB173" s="19"/>
    </row>
    <row r="174" spans="1:54" x14ac:dyDescent="0.2">
      <c r="A174" s="17">
        <v>2020</v>
      </c>
      <c r="B174" s="17">
        <v>3</v>
      </c>
      <c r="C174" s="18">
        <v>178752.62564343901</v>
      </c>
      <c r="D174" s="19">
        <v>6.87123980093194E-2</v>
      </c>
      <c r="E174" s="18">
        <v>173676.69722693801</v>
      </c>
      <c r="F174" s="19">
        <v>6.7836329380616997E-2</v>
      </c>
      <c r="G174" s="18">
        <v>1055.8579919768299</v>
      </c>
      <c r="H174" s="19">
        <v>-1.16343603618266E-2</v>
      </c>
      <c r="I174" s="18">
        <v>249.23848766874201</v>
      </c>
      <c r="J174" s="19">
        <v>1.8169612440314599E-2</v>
      </c>
      <c r="K174" s="18">
        <v>32965.753719980901</v>
      </c>
      <c r="L174" s="19">
        <v>9.7061161951630406E-2</v>
      </c>
      <c r="M174" s="18">
        <v>13040.9141370078</v>
      </c>
      <c r="N174" s="19">
        <v>-2.43296240968729E-2</v>
      </c>
      <c r="O174" s="18">
        <v>2407.6290382290399</v>
      </c>
      <c r="P174" s="19">
        <v>-3.8318900360756802E-2</v>
      </c>
      <c r="Q174" s="18">
        <v>582.19589176015495</v>
      </c>
      <c r="R174" s="19">
        <v>2.8348485861123401E-2</v>
      </c>
      <c r="S174" s="18">
        <v>8915.1334189079698</v>
      </c>
      <c r="T174" s="19">
        <v>7.3716133371434706E-2</v>
      </c>
      <c r="U174" s="18">
        <v>24766.343947016299</v>
      </c>
      <c r="V174" s="19">
        <v>3.8054435385732201E-2</v>
      </c>
      <c r="W174" s="18">
        <v>6363.0910452564804</v>
      </c>
      <c r="X174" s="19">
        <v>5.01745123164683E-2</v>
      </c>
      <c r="Y174" s="18">
        <v>13886.568424602499</v>
      </c>
      <c r="Z174" s="19">
        <v>0.11741081872242499</v>
      </c>
      <c r="AA174" s="18">
        <v>2437.3836932197501</v>
      </c>
      <c r="AB174" s="19">
        <v>1.77710140354677</v>
      </c>
      <c r="AC174" s="18">
        <v>10421.636950255601</v>
      </c>
      <c r="AD174" s="19">
        <v>3.5543869541553502E-2</v>
      </c>
      <c r="AE174" s="18">
        <v>8386.5028799689098</v>
      </c>
      <c r="AF174" s="19">
        <v>-5.5424407073030304E-3</v>
      </c>
      <c r="AG174" s="18">
        <v>30040.328425212199</v>
      </c>
      <c r="AH174" s="19">
        <v>3.6063821394844299E-2</v>
      </c>
      <c r="AI174" s="18">
        <v>17908.9762330128</v>
      </c>
      <c r="AJ174" s="19">
        <v>-7.3782026267177304E-4</v>
      </c>
      <c r="AK174" s="18">
        <v>981.29683146865602</v>
      </c>
      <c r="AL174" s="19">
        <v>0.33774020187542197</v>
      </c>
      <c r="AM174" s="18">
        <v>14666.5474362731</v>
      </c>
      <c r="AN174" s="19">
        <v>8.5854708877412894E-2</v>
      </c>
      <c r="AO174" s="18">
        <v>1320.89365313179</v>
      </c>
      <c r="AP174" s="19">
        <v>0.81039100352366</v>
      </c>
      <c r="AQ174" s="18">
        <v>2189.9093247759502</v>
      </c>
      <c r="AR174" s="19">
        <v>0.14261056720151299</v>
      </c>
      <c r="AS174" s="18">
        <v>539.02757138638003</v>
      </c>
      <c r="AT174" s="19">
        <v>0.32541581787115298</v>
      </c>
      <c r="AU174" s="18">
        <v>5055.3517083464803</v>
      </c>
      <c r="AV174" s="19">
        <v>0.101610368485984</v>
      </c>
      <c r="AW174" s="18">
        <v>9214.0480257644795</v>
      </c>
      <c r="AX174" s="19">
        <v>5.4636709316446402E-2</v>
      </c>
      <c r="AY174" s="18">
        <v>-4145.1777518783101</v>
      </c>
      <c r="AZ174" s="19">
        <v>5.61564155204253E-3</v>
      </c>
      <c r="BA174" s="18"/>
      <c r="BB174" s="19"/>
    </row>
    <row r="175" spans="1:54" x14ac:dyDescent="0.2">
      <c r="A175" s="17">
        <v>2020</v>
      </c>
      <c r="B175" s="17">
        <v>4</v>
      </c>
      <c r="C175" s="18">
        <v>179423.93407517701</v>
      </c>
      <c r="D175" s="19">
        <v>3.75551648162853E-3</v>
      </c>
      <c r="E175" s="18">
        <v>174336.57480312401</v>
      </c>
      <c r="F175" s="19">
        <v>3.79945949411997E-3</v>
      </c>
      <c r="G175" s="18">
        <v>1030.7123117936201</v>
      </c>
      <c r="H175" s="19">
        <v>-2.3815399773718798E-2</v>
      </c>
      <c r="I175" s="18">
        <v>257.15091720463499</v>
      </c>
      <c r="J175" s="19">
        <v>3.1746419302660603E-2</v>
      </c>
      <c r="K175" s="18">
        <v>34179.779494224596</v>
      </c>
      <c r="L175" s="19">
        <v>3.6826877509186902E-2</v>
      </c>
      <c r="M175" s="18">
        <v>13473.8887232045</v>
      </c>
      <c r="N175" s="19">
        <v>3.32012450697741E-2</v>
      </c>
      <c r="O175" s="18">
        <v>2546.6223802447098</v>
      </c>
      <c r="P175" s="19">
        <v>5.7730381137910201E-2</v>
      </c>
      <c r="Q175" s="18">
        <v>566.14447223830803</v>
      </c>
      <c r="R175" s="19">
        <v>-2.7570478852605301E-2</v>
      </c>
      <c r="S175" s="18">
        <v>8947.6207688802806</v>
      </c>
      <c r="T175" s="19">
        <v>3.6440677268398899E-3</v>
      </c>
      <c r="U175" s="18">
        <v>24467.040447643099</v>
      </c>
      <c r="V175" s="19">
        <v>-1.2085090153534201E-2</v>
      </c>
      <c r="W175" s="18">
        <v>6403.4250422622699</v>
      </c>
      <c r="X175" s="19">
        <v>6.3387427146524003E-3</v>
      </c>
      <c r="Y175" s="18">
        <v>13449.4659518728</v>
      </c>
      <c r="Z175" s="19">
        <v>-3.1476636946195E-2</v>
      </c>
      <c r="AA175" s="18">
        <v>1811.5840282263</v>
      </c>
      <c r="AB175" s="19">
        <v>-0.25675057510817201</v>
      </c>
      <c r="AC175" s="18">
        <v>10846.804411184399</v>
      </c>
      <c r="AD175" s="19">
        <v>4.0796610259810497E-2</v>
      </c>
      <c r="AE175" s="18">
        <v>8254.3468035605292</v>
      </c>
      <c r="AF175" s="19">
        <v>-1.5758186493207899E-2</v>
      </c>
      <c r="AG175" s="18">
        <v>30426.6707180827</v>
      </c>
      <c r="AH175" s="19">
        <v>1.2860787918225199E-2</v>
      </c>
      <c r="AI175" s="18">
        <v>17938.4815013234</v>
      </c>
      <c r="AJ175" s="19">
        <v>1.6475128408648401E-3</v>
      </c>
      <c r="AK175" s="18">
        <v>986.50198554952999</v>
      </c>
      <c r="AL175" s="19">
        <v>5.3043624660267198E-3</v>
      </c>
      <c r="AM175" s="18">
        <v>14810.7004545283</v>
      </c>
      <c r="AN175" s="19">
        <v>9.8286947818842004E-3</v>
      </c>
      <c r="AO175" s="18">
        <v>1160.54931599423</v>
      </c>
      <c r="AP175" s="19">
        <v>-0.1213907999008</v>
      </c>
      <c r="AQ175" s="18">
        <v>2231.04862279697</v>
      </c>
      <c r="AR175" s="19">
        <v>1.8785845402629699E-2</v>
      </c>
      <c r="AS175" s="18">
        <v>532.44381734646197</v>
      </c>
      <c r="AT175" s="19">
        <v>-1.2214132243707499E-2</v>
      </c>
      <c r="AU175" s="18">
        <v>5066.2508834915598</v>
      </c>
      <c r="AV175" s="19">
        <v>2.1559677296203398E-3</v>
      </c>
      <c r="AW175" s="18">
        <v>9235.0506802815999</v>
      </c>
      <c r="AX175" s="19">
        <v>2.27941665361264E-3</v>
      </c>
      <c r="AY175" s="18">
        <v>-4155.2113376917696</v>
      </c>
      <c r="AZ175" s="19">
        <v>2.42054416337378E-3</v>
      </c>
      <c r="BA175" s="18"/>
      <c r="BB175" s="19"/>
    </row>
    <row r="176" spans="1:54" x14ac:dyDescent="0.2">
      <c r="A176" s="17">
        <v>2021</v>
      </c>
      <c r="B176" s="17">
        <v>1</v>
      </c>
      <c r="C176" s="18">
        <v>180032.84582455599</v>
      </c>
      <c r="D176" s="19">
        <v>3.3937041483205199E-3</v>
      </c>
      <c r="E176" s="18">
        <v>174923.906467127</v>
      </c>
      <c r="F176" s="19">
        <v>3.3689526404072599E-3</v>
      </c>
      <c r="G176" s="18">
        <v>980.47825955206395</v>
      </c>
      <c r="H176" s="19">
        <v>-4.8737219558522699E-2</v>
      </c>
      <c r="I176" s="18">
        <v>268.46578103866801</v>
      </c>
      <c r="J176" s="19">
        <v>4.4000869050097001E-2</v>
      </c>
      <c r="K176" s="18">
        <v>37112.535422982699</v>
      </c>
      <c r="L176" s="19">
        <v>8.5803828232819998E-2</v>
      </c>
      <c r="M176" s="18">
        <v>15566.719913913899</v>
      </c>
      <c r="N176" s="19">
        <v>0.15532495730836701</v>
      </c>
      <c r="O176" s="18">
        <v>2202.1746748667902</v>
      </c>
      <c r="P176" s="19">
        <v>-0.13525668668034599</v>
      </c>
      <c r="Q176" s="18">
        <v>540.47678965601403</v>
      </c>
      <c r="R176" s="19">
        <v>-4.5337690008373399E-2</v>
      </c>
      <c r="S176" s="18">
        <v>8944.8162999849592</v>
      </c>
      <c r="T176" s="19">
        <v>-3.1343180134213401E-4</v>
      </c>
      <c r="U176" s="18">
        <v>23286.4406410501</v>
      </c>
      <c r="V176" s="19">
        <v>-4.8252660926417397E-2</v>
      </c>
      <c r="W176" s="18">
        <v>6328.9716589243799</v>
      </c>
      <c r="X176" s="19">
        <v>-1.1627118744500699E-2</v>
      </c>
      <c r="Y176" s="18">
        <v>13712.998880848399</v>
      </c>
      <c r="Z176" s="19">
        <v>1.95943043328752E-2</v>
      </c>
      <c r="AA176" s="18">
        <v>951.32121063555701</v>
      </c>
      <c r="AB176" s="19">
        <v>-0.47486774236634</v>
      </c>
      <c r="AC176" s="18">
        <v>11393.882491496999</v>
      </c>
      <c r="AD176" s="19">
        <v>5.0436797749250403E-2</v>
      </c>
      <c r="AE176" s="18">
        <v>8039.0913706261199</v>
      </c>
      <c r="AF176" s="19">
        <v>-2.6077827604913301E-2</v>
      </c>
      <c r="AG176" s="18">
        <v>30577.166654176701</v>
      </c>
      <c r="AH176" s="19">
        <v>4.94618479584563E-3</v>
      </c>
      <c r="AI176" s="18">
        <v>17967.659829893299</v>
      </c>
      <c r="AJ176" s="19">
        <v>1.6265773982997399E-3</v>
      </c>
      <c r="AK176" s="18">
        <v>931.57460037287296</v>
      </c>
      <c r="AL176" s="19">
        <v>-5.5678940317651499E-2</v>
      </c>
      <c r="AM176" s="18">
        <v>14738.5490688872</v>
      </c>
      <c r="AN176" s="19">
        <v>-4.8715714602862699E-3</v>
      </c>
      <c r="AO176" s="18">
        <v>901.99533425891298</v>
      </c>
      <c r="AP176" s="19">
        <v>-0.22278586370439399</v>
      </c>
      <c r="AQ176" s="18">
        <v>2248.2426772837898</v>
      </c>
      <c r="AR176" s="19">
        <v>7.7067143723925603E-3</v>
      </c>
      <c r="AS176" s="18">
        <v>477.04833778976302</v>
      </c>
      <c r="AT176" s="19">
        <v>-0.10404004657763399</v>
      </c>
      <c r="AU176" s="18">
        <v>5087.9138147189096</v>
      </c>
      <c r="AV176" s="19">
        <v>4.2759294250391804E-3</v>
      </c>
      <c r="AW176" s="18">
        <v>9253.5446973405506</v>
      </c>
      <c r="AX176" s="19">
        <v>2.00258966617639E-3</v>
      </c>
      <c r="AY176" s="18">
        <v>-4152.13066688046</v>
      </c>
      <c r="AZ176" s="19">
        <v>-7.41399308228474E-4</v>
      </c>
      <c r="BA176" s="18"/>
      <c r="BB176" s="19"/>
    </row>
    <row r="177" spans="1:54" x14ac:dyDescent="0.2">
      <c r="A177" s="17">
        <v>2021</v>
      </c>
      <c r="B177" s="17">
        <v>2</v>
      </c>
      <c r="C177" s="18">
        <v>184057.19270144901</v>
      </c>
      <c r="D177" s="19">
        <v>2.23534036717663E-2</v>
      </c>
      <c r="E177" s="18">
        <v>178834.021221623</v>
      </c>
      <c r="F177" s="19">
        <v>2.23532325195985E-2</v>
      </c>
      <c r="G177" s="18">
        <v>966.750134572761</v>
      </c>
      <c r="H177" s="19">
        <v>-1.40014578044543E-2</v>
      </c>
      <c r="I177" s="18">
        <v>277.563958031119</v>
      </c>
      <c r="J177" s="19">
        <v>3.3889521998859501E-2</v>
      </c>
      <c r="K177" s="18">
        <v>38623.629452943103</v>
      </c>
      <c r="L177" s="19">
        <v>4.0716539916715498E-2</v>
      </c>
      <c r="M177" s="18">
        <v>16918.967240065998</v>
      </c>
      <c r="N177" s="19">
        <v>8.6867839444033396E-2</v>
      </c>
      <c r="O177" s="18">
        <v>2070.1499824786101</v>
      </c>
      <c r="P177" s="19">
        <v>-5.9951961983289802E-2</v>
      </c>
      <c r="Q177" s="18">
        <v>536.347711386843</v>
      </c>
      <c r="R177" s="19">
        <v>-7.6396958170930097E-3</v>
      </c>
      <c r="S177" s="18">
        <v>9002.24608947044</v>
      </c>
      <c r="T177" s="19">
        <v>6.4204548824076096E-3</v>
      </c>
      <c r="U177" s="18">
        <v>23538.003454439298</v>
      </c>
      <c r="V177" s="19">
        <v>1.0802974025397E-2</v>
      </c>
      <c r="W177" s="18">
        <v>6595.0414013783402</v>
      </c>
      <c r="X177" s="19">
        <v>4.20399642774167E-2</v>
      </c>
      <c r="Y177" s="18">
        <v>13727.7852137888</v>
      </c>
      <c r="Z177" s="19">
        <v>1.0782712861598901E-3</v>
      </c>
      <c r="AA177" s="18">
        <v>1586.9981035711901</v>
      </c>
      <c r="AB177" s="19">
        <v>0.66820426773723796</v>
      </c>
      <c r="AC177" s="18">
        <v>11884.586406042101</v>
      </c>
      <c r="AD177" s="19">
        <v>4.3067313965307899E-2</v>
      </c>
      <c r="AE177" s="18">
        <v>7939.9600436795399</v>
      </c>
      <c r="AF177" s="19">
        <v>-1.2331160622055699E-2</v>
      </c>
      <c r="AG177" s="18">
        <v>31209.139347647801</v>
      </c>
      <c r="AH177" s="19">
        <v>2.0668124702940799E-2</v>
      </c>
      <c r="AI177" s="18">
        <v>17927.977453622902</v>
      </c>
      <c r="AJ177" s="19">
        <v>-2.2085444986201801E-3</v>
      </c>
      <c r="AK177" s="18">
        <v>978.396303935481</v>
      </c>
      <c r="AL177" s="19">
        <v>5.0260820275550101E-2</v>
      </c>
      <c r="AM177" s="18">
        <v>14826.702411746101</v>
      </c>
      <c r="AN177" s="19">
        <v>5.9811411860752903E-3</v>
      </c>
      <c r="AO177" s="18">
        <v>1240.4892113619401</v>
      </c>
      <c r="AP177" s="19">
        <v>0.37527231488523999</v>
      </c>
      <c r="AQ177" s="18">
        <v>2341.0583382695199</v>
      </c>
      <c r="AR177" s="19">
        <v>4.1283648746437897E-2</v>
      </c>
      <c r="AS177" s="18">
        <v>518.99438490939895</v>
      </c>
      <c r="AT177" s="19">
        <v>8.7928295304366993E-2</v>
      </c>
      <c r="AU177" s="18">
        <v>5201.67720066737</v>
      </c>
      <c r="AV177" s="19">
        <v>2.2359534789946602E-2</v>
      </c>
      <c r="AW177" s="18">
        <v>9373.3792434615698</v>
      </c>
      <c r="AX177" s="19">
        <v>1.2950123443555801E-2</v>
      </c>
      <c r="AY177" s="18">
        <v>-4160.3153390422103</v>
      </c>
      <c r="AZ177" s="19">
        <v>1.9711981193271098E-3</v>
      </c>
      <c r="BA177" s="18"/>
      <c r="BB177" s="19"/>
    </row>
    <row r="178" spans="1:54" x14ac:dyDescent="0.2">
      <c r="A178" s="17">
        <v>2021</v>
      </c>
      <c r="B178" s="17">
        <v>3</v>
      </c>
      <c r="C178" s="18">
        <v>188028.886066115</v>
      </c>
      <c r="D178" s="19">
        <v>2.15785827566564E-2</v>
      </c>
      <c r="E178" s="18">
        <v>182676.97247074399</v>
      </c>
      <c r="F178" s="19">
        <v>2.1488927122866201E-2</v>
      </c>
      <c r="G178" s="18">
        <v>975.630380529734</v>
      </c>
      <c r="H178" s="19">
        <v>9.1856681880859697E-3</v>
      </c>
      <c r="I178" s="18">
        <v>277.01474340851701</v>
      </c>
      <c r="J178" s="19">
        <v>-1.9786957445680998E-3</v>
      </c>
      <c r="K178" s="18">
        <v>40029.711974731697</v>
      </c>
      <c r="L178" s="19">
        <v>3.64047227488455E-2</v>
      </c>
      <c r="M178" s="18">
        <v>17870.528281724801</v>
      </c>
      <c r="N178" s="19">
        <v>5.6242265154661901E-2</v>
      </c>
      <c r="O178" s="18">
        <v>2207.5323872854301</v>
      </c>
      <c r="P178" s="19">
        <v>6.6363503113108901E-2</v>
      </c>
      <c r="Q178" s="18">
        <v>530.05634913819904</v>
      </c>
      <c r="R178" s="19">
        <v>-1.1730006701017599E-2</v>
      </c>
      <c r="S178" s="18">
        <v>9063.1413268432607</v>
      </c>
      <c r="T178" s="19">
        <v>6.7644493127161399E-3</v>
      </c>
      <c r="U178" s="18">
        <v>22538.575336367699</v>
      </c>
      <c r="V178" s="19">
        <v>-4.24601908146581E-2</v>
      </c>
      <c r="W178" s="18">
        <v>6373.3615729659796</v>
      </c>
      <c r="X178" s="19">
        <v>-3.3613106411436798E-2</v>
      </c>
      <c r="Y178" s="18">
        <v>14463.644978070801</v>
      </c>
      <c r="Z178" s="19">
        <v>5.3603676982278498E-2</v>
      </c>
      <c r="AA178" s="18">
        <v>2518.7689585254402</v>
      </c>
      <c r="AB178" s="19">
        <v>0.587127894392248</v>
      </c>
      <c r="AC178" s="18">
        <v>12133.9677538016</v>
      </c>
      <c r="AD178" s="19">
        <v>2.09835949892829E-2</v>
      </c>
      <c r="AE178" s="18">
        <v>7955.2214740911104</v>
      </c>
      <c r="AF178" s="19">
        <v>1.92210418284344E-3</v>
      </c>
      <c r="AG178" s="18">
        <v>31806.070804394101</v>
      </c>
      <c r="AH178" s="19">
        <v>1.9126815709234399E-2</v>
      </c>
      <c r="AI178" s="18">
        <v>17978.068017186899</v>
      </c>
      <c r="AJ178" s="19">
        <v>2.7939885407388702E-3</v>
      </c>
      <c r="AK178" s="18">
        <v>1011.85617773347</v>
      </c>
      <c r="AL178" s="19">
        <v>3.4198691944559399E-2</v>
      </c>
      <c r="AM178" s="18">
        <v>15143.062808656699</v>
      </c>
      <c r="AN178" s="19">
        <v>2.13372055447765E-2</v>
      </c>
      <c r="AO178" s="18">
        <v>1398.18114398487</v>
      </c>
      <c r="AP178" s="19">
        <v>0.12712076105022599</v>
      </c>
      <c r="AQ178" s="18">
        <v>2421.7031318443101</v>
      </c>
      <c r="AR178" s="19">
        <v>3.4448006808064799E-2</v>
      </c>
      <c r="AS178" s="18">
        <v>554.25150940546905</v>
      </c>
      <c r="AT178" s="19">
        <v>6.7933537474062194E-2</v>
      </c>
      <c r="AU178" s="18">
        <v>5330.6281423193504</v>
      </c>
      <c r="AV178" s="19">
        <v>2.4790262193785401E-2</v>
      </c>
      <c r="AW178" s="18">
        <v>9519.6747777714299</v>
      </c>
      <c r="AX178" s="19">
        <v>1.5607555238087E-2</v>
      </c>
      <c r="AY178" s="18">
        <v>-4179.7653541770296</v>
      </c>
      <c r="AZ178" s="19">
        <v>4.6751300201412996E-3</v>
      </c>
      <c r="BA178" s="18"/>
      <c r="BB178" s="19"/>
    </row>
    <row r="179" spans="1:54" x14ac:dyDescent="0.2">
      <c r="A179" s="17">
        <v>2021</v>
      </c>
      <c r="B179" s="17">
        <v>4</v>
      </c>
      <c r="C179" s="18">
        <v>189335.065886533</v>
      </c>
      <c r="D179" s="19">
        <v>6.9466976470753403E-3</v>
      </c>
      <c r="E179" s="18">
        <v>183960.04109535599</v>
      </c>
      <c r="F179" s="19">
        <v>7.0237020422350104E-3</v>
      </c>
      <c r="G179" s="18">
        <v>1003.36839352514</v>
      </c>
      <c r="H179" s="19">
        <v>2.8430862290635499E-2</v>
      </c>
      <c r="I179" s="18">
        <v>269.51304435333498</v>
      </c>
      <c r="J179" s="19">
        <v>-2.70805046795622E-2</v>
      </c>
      <c r="K179" s="18">
        <v>40864.062207013201</v>
      </c>
      <c r="L179" s="19">
        <v>2.0843273436696799E-2</v>
      </c>
      <c r="M179" s="18">
        <v>18661.856938020599</v>
      </c>
      <c r="N179" s="19">
        <v>4.4281212274238001E-2</v>
      </c>
      <c r="O179" s="18">
        <v>2355.0536704809301</v>
      </c>
      <c r="P179" s="19">
        <v>6.6826327914898606E-2</v>
      </c>
      <c r="Q179" s="18">
        <v>541.47157692745702</v>
      </c>
      <c r="R179" s="19">
        <v>2.1535875964540499E-2</v>
      </c>
      <c r="S179" s="18">
        <v>8933.6341299876294</v>
      </c>
      <c r="T179" s="19">
        <v>-1.42894380861144E-2</v>
      </c>
      <c r="U179" s="18">
        <v>22310.290793034099</v>
      </c>
      <c r="V179" s="19">
        <v>-1.0128614605255401E-2</v>
      </c>
      <c r="W179" s="18">
        <v>6659.8622278387502</v>
      </c>
      <c r="X179" s="19">
        <v>4.4952832440579002E-2</v>
      </c>
      <c r="Y179" s="18">
        <v>14608.178968414801</v>
      </c>
      <c r="Z179" s="19">
        <v>9.9929160708232007E-3</v>
      </c>
      <c r="AA179" s="18">
        <v>2581.4160854442198</v>
      </c>
      <c r="AB179" s="19">
        <v>2.4872121242694799E-2</v>
      </c>
      <c r="AC179" s="18">
        <v>11953.0671149217</v>
      </c>
      <c r="AD179" s="19">
        <v>-1.4908613781607301E-2</v>
      </c>
      <c r="AE179" s="18">
        <v>8083.4894294354299</v>
      </c>
      <c r="AF179" s="19">
        <v>1.61237441046829E-2</v>
      </c>
      <c r="AG179" s="18">
        <v>32117.800093123798</v>
      </c>
      <c r="AH179" s="19">
        <v>9.8009367660301105E-3</v>
      </c>
      <c r="AI179" s="18">
        <v>17995.264136863501</v>
      </c>
      <c r="AJ179" s="19">
        <v>9.5650542984349095E-4</v>
      </c>
      <c r="AK179" s="18">
        <v>1027.5472226637601</v>
      </c>
      <c r="AL179" s="19">
        <v>1.55071889420502E-2</v>
      </c>
      <c r="AM179" s="18">
        <v>15214.0739333524</v>
      </c>
      <c r="AN179" s="19">
        <v>4.6893502056308796E-3</v>
      </c>
      <c r="AO179" s="18">
        <v>1408.8541849460701</v>
      </c>
      <c r="AP179" s="19">
        <v>7.6335180224120797E-3</v>
      </c>
      <c r="AQ179" s="18">
        <v>2454.48676351211</v>
      </c>
      <c r="AR179" s="19">
        <v>1.35374279517193E-2</v>
      </c>
      <c r="AS179" s="18">
        <v>563.44309738335903</v>
      </c>
      <c r="AT179" s="19">
        <v>1.65837851984365E-2</v>
      </c>
      <c r="AU179" s="18">
        <v>5353.0013336449101</v>
      </c>
      <c r="AV179" s="19">
        <v>4.1971022416555899E-3</v>
      </c>
      <c r="AW179" s="18">
        <v>9573.1781171029306</v>
      </c>
      <c r="AX179" s="19">
        <v>5.6202906696378703E-3</v>
      </c>
      <c r="AY179" s="18">
        <v>-4210.4807122848997</v>
      </c>
      <c r="AZ179" s="19">
        <v>7.3485843116007903E-3</v>
      </c>
      <c r="BA179" s="18"/>
      <c r="BB179" s="19"/>
    </row>
    <row r="180" spans="1:54" x14ac:dyDescent="0.2">
      <c r="A180" s="17">
        <v>2022</v>
      </c>
      <c r="B180" s="17">
        <v>1</v>
      </c>
      <c r="C180" s="18">
        <v>189517.65481952101</v>
      </c>
      <c r="D180" s="19">
        <v>9.6436934242949402E-4</v>
      </c>
      <c r="E180" s="18">
        <v>184092.17777713799</v>
      </c>
      <c r="F180" s="19">
        <v>7.1829012972113304E-4</v>
      </c>
      <c r="G180" s="18">
        <v>1058.0636147263799</v>
      </c>
      <c r="H180" s="19">
        <v>5.4511604665045302E-2</v>
      </c>
      <c r="I180" s="18">
        <v>258.08061786379699</v>
      </c>
      <c r="J180" s="19">
        <v>-4.24188243540101E-2</v>
      </c>
      <c r="K180" s="18">
        <v>40896.511314127398</v>
      </c>
      <c r="L180" s="19">
        <v>7.94074435131797E-4</v>
      </c>
      <c r="M180" s="18">
        <v>18081.229927517601</v>
      </c>
      <c r="N180" s="19">
        <v>-3.1113035129966899E-2</v>
      </c>
      <c r="O180" s="18">
        <v>2719.12907858686</v>
      </c>
      <c r="P180" s="19">
        <v>0.15459325308351901</v>
      </c>
      <c r="Q180" s="18">
        <v>528.24080461755102</v>
      </c>
      <c r="R180" s="19">
        <v>-2.4434841778736699E-2</v>
      </c>
      <c r="S180" s="18">
        <v>8827.2025082673699</v>
      </c>
      <c r="T180" s="19">
        <v>-1.1913586360448701E-2</v>
      </c>
      <c r="U180" s="18">
        <v>21885.088314516499</v>
      </c>
      <c r="V180" s="19">
        <v>-1.9058580744740101E-2</v>
      </c>
      <c r="W180" s="18">
        <v>6592.3282147262598</v>
      </c>
      <c r="X180" s="19">
        <v>-1.0140451979650199E-2</v>
      </c>
      <c r="Y180" s="18">
        <v>14575.099189042499</v>
      </c>
      <c r="Z180" s="19">
        <v>-2.2644697497083998E-3</v>
      </c>
      <c r="AA180" s="18">
        <v>2629.02267033317</v>
      </c>
      <c r="AB180" s="19">
        <v>1.8442042395797401E-2</v>
      </c>
      <c r="AC180" s="18">
        <v>11942.1143097691</v>
      </c>
      <c r="AD180" s="19">
        <v>-9.1631754823195998E-4</v>
      </c>
      <c r="AE180" s="18">
        <v>8327.3124827938409</v>
      </c>
      <c r="AF180" s="19">
        <v>3.0163094228904199E-2</v>
      </c>
      <c r="AG180" s="18">
        <v>32200.8294895084</v>
      </c>
      <c r="AH180" s="19">
        <v>2.58515203855181E-3</v>
      </c>
      <c r="AI180" s="18">
        <v>18077.181588246902</v>
      </c>
      <c r="AJ180" s="19">
        <v>4.5521672124611001E-3</v>
      </c>
      <c r="AK180" s="18">
        <v>1041.3590532634601</v>
      </c>
      <c r="AL180" s="19">
        <v>1.3441553142337701E-2</v>
      </c>
      <c r="AM180" s="18">
        <v>15398.6768143095</v>
      </c>
      <c r="AN180" s="19">
        <v>1.21336915914689E-2</v>
      </c>
      <c r="AO180" s="18">
        <v>1401.09702357488</v>
      </c>
      <c r="AP180" s="19">
        <v>-5.5060072604230497E-3</v>
      </c>
      <c r="AQ180" s="18">
        <v>2453.5454017883199</v>
      </c>
      <c r="AR180" s="19">
        <v>-3.8352690989385002E-4</v>
      </c>
      <c r="AS180" s="18">
        <v>574.10212048981805</v>
      </c>
      <c r="AT180" s="19">
        <v>1.8917656735809401E-2</v>
      </c>
      <c r="AU180" s="18">
        <v>5403.8546256087902</v>
      </c>
      <c r="AV180" s="19">
        <v>9.4999587697199798E-3</v>
      </c>
      <c r="AW180" s="18">
        <v>9667.4402061606197</v>
      </c>
      <c r="AX180" s="19">
        <v>9.8464781397193894E-3</v>
      </c>
      <c r="AY180" s="18">
        <v>-4252.4614133658297</v>
      </c>
      <c r="AZ180" s="19">
        <v>9.9705244958003796E-3</v>
      </c>
      <c r="BA180" s="18"/>
      <c r="BB180" s="19"/>
    </row>
    <row r="181" spans="1:54" x14ac:dyDescent="0.2">
      <c r="A181" s="17">
        <v>2022</v>
      </c>
      <c r="B181" s="17">
        <v>2</v>
      </c>
      <c r="C181" s="18">
        <v>190906.57109741299</v>
      </c>
      <c r="D181" s="19">
        <v>7.3286907186298498E-3</v>
      </c>
      <c r="E181" s="18">
        <v>185452.276648953</v>
      </c>
      <c r="F181" s="19">
        <v>7.3881404861315704E-3</v>
      </c>
      <c r="G181" s="18">
        <v>1092.2132554009399</v>
      </c>
      <c r="H181" s="19">
        <v>3.22756025245199E-2</v>
      </c>
      <c r="I181" s="18">
        <v>248.814091672442</v>
      </c>
      <c r="J181" s="19">
        <v>-3.59055486927157E-2</v>
      </c>
      <c r="K181" s="18">
        <v>40768.008689910799</v>
      </c>
      <c r="L181" s="19">
        <v>-3.1421414709334999E-3</v>
      </c>
      <c r="M181" s="18">
        <v>17340.3938724851</v>
      </c>
      <c r="N181" s="19">
        <v>-4.0972658276137601E-2</v>
      </c>
      <c r="O181" s="18">
        <v>3074.7209706384601</v>
      </c>
      <c r="P181" s="19">
        <v>0.130774186062696</v>
      </c>
      <c r="Q181" s="18">
        <v>514.39962162316704</v>
      </c>
      <c r="R181" s="19">
        <v>-2.62024116149169E-2</v>
      </c>
      <c r="S181" s="18">
        <v>8676.5956987486607</v>
      </c>
      <c r="T181" s="19">
        <v>-1.70616692409238E-2</v>
      </c>
      <c r="U181" s="18">
        <v>21901.842972241098</v>
      </c>
      <c r="V181" s="19">
        <v>7.6557414271394297E-4</v>
      </c>
      <c r="W181" s="18">
        <v>6546.9308338070396</v>
      </c>
      <c r="X181" s="19">
        <v>-6.8863957376714699E-3</v>
      </c>
      <c r="Y181" s="18">
        <v>15095.8643837537</v>
      </c>
      <c r="Z181" s="19">
        <v>3.5729787355589702E-2</v>
      </c>
      <c r="AA181" s="18">
        <v>2916.5206872065401</v>
      </c>
      <c r="AB181" s="19">
        <v>0.109355472707633</v>
      </c>
      <c r="AC181" s="18">
        <v>11666.943758289801</v>
      </c>
      <c r="AD181" s="19">
        <v>-2.30420296056136E-2</v>
      </c>
      <c r="AE181" s="18">
        <v>8530.4116367536208</v>
      </c>
      <c r="AF181" s="19">
        <v>2.4389519953697199E-2</v>
      </c>
      <c r="AG181" s="18">
        <v>32414.549775434301</v>
      </c>
      <c r="AH181" s="19">
        <v>6.6371049849978103E-3</v>
      </c>
      <c r="AI181" s="18">
        <v>18144.329598791599</v>
      </c>
      <c r="AJ181" s="19">
        <v>3.7145176761625999E-3</v>
      </c>
      <c r="AK181" s="18">
        <v>1057.3811843543599</v>
      </c>
      <c r="AL181" s="19">
        <v>1.53857894073062E-2</v>
      </c>
      <c r="AM181" s="18">
        <v>15543.5750960431</v>
      </c>
      <c r="AN181" s="19">
        <v>9.4097878331336204E-3</v>
      </c>
      <c r="AO181" s="18">
        <v>1415.86918171002</v>
      </c>
      <c r="AP181" s="19">
        <v>1.05432799346423E-2</v>
      </c>
      <c r="AQ181" s="18">
        <v>2473.9206219360699</v>
      </c>
      <c r="AR181" s="19">
        <v>8.3043990679347902E-3</v>
      </c>
      <c r="AS181" s="18">
        <v>590.29319880850198</v>
      </c>
      <c r="AT181" s="19">
        <v>2.8202436014118398E-2</v>
      </c>
      <c r="AU181" s="18">
        <v>5432.4327181563103</v>
      </c>
      <c r="AV181" s="19">
        <v>5.2884643513706501E-3</v>
      </c>
      <c r="AW181" s="18">
        <v>9731.8756670450493</v>
      </c>
      <c r="AX181" s="19">
        <v>6.6652039744050703E-3</v>
      </c>
      <c r="AY181" s="18">
        <v>-4288.2138067107699</v>
      </c>
      <c r="AZ181" s="19">
        <v>8.4074586150428808E-3</v>
      </c>
      <c r="BA181" s="18"/>
      <c r="BB181" s="19"/>
    </row>
    <row r="182" spans="1:54" x14ac:dyDescent="0.2">
      <c r="A182" s="17">
        <v>2022</v>
      </c>
      <c r="B182" s="17">
        <v>3</v>
      </c>
      <c r="C182" s="18">
        <v>191260.050081775</v>
      </c>
      <c r="D182" s="19">
        <v>1.85158102379712E-3</v>
      </c>
      <c r="E182" s="18">
        <v>185831.117644221</v>
      </c>
      <c r="F182" s="19">
        <v>2.0427950635795201E-3</v>
      </c>
      <c r="G182" s="18">
        <v>1106.63326449944</v>
      </c>
      <c r="H182" s="19">
        <v>1.32025582249513E-2</v>
      </c>
      <c r="I182" s="18">
        <v>244.00765839154201</v>
      </c>
      <c r="J182" s="19">
        <v>-1.9317367632165201E-2</v>
      </c>
      <c r="K182" s="18">
        <v>40904.800969001699</v>
      </c>
      <c r="L182" s="19">
        <v>3.3553828967056699E-3</v>
      </c>
      <c r="M182" s="18">
        <v>17528.914389065201</v>
      </c>
      <c r="N182" s="19">
        <v>1.08717551611788E-2</v>
      </c>
      <c r="O182" s="18">
        <v>2840.9247389337502</v>
      </c>
      <c r="P182" s="19">
        <v>-7.6038194664593203E-2</v>
      </c>
      <c r="Q182" s="18">
        <v>548.467018655419</v>
      </c>
      <c r="R182" s="19">
        <v>6.6227492401245605E-2</v>
      </c>
      <c r="S182" s="18">
        <v>8514.8724652409092</v>
      </c>
      <c r="T182" s="19">
        <v>-1.8639019164056601E-2</v>
      </c>
      <c r="U182" s="18">
        <v>21903.501816809301</v>
      </c>
      <c r="V182" s="19">
        <v>7.5739953497633294E-5</v>
      </c>
      <c r="W182" s="18">
        <v>6559.7113867923999</v>
      </c>
      <c r="X182" s="19">
        <v>1.9521441893601799E-3</v>
      </c>
      <c r="Y182" s="18">
        <v>15443.3843515028</v>
      </c>
      <c r="Z182" s="19">
        <v>2.3020872400199899E-2</v>
      </c>
      <c r="AA182" s="18">
        <v>3029.6545755209199</v>
      </c>
      <c r="AB182" s="19">
        <v>3.8790703186385E-2</v>
      </c>
      <c r="AC182" s="18">
        <v>11231.392677431701</v>
      </c>
      <c r="AD182" s="19">
        <v>-3.7332063124816697E-2</v>
      </c>
      <c r="AE182" s="18">
        <v>8697.9410326369998</v>
      </c>
      <c r="AF182" s="19">
        <v>1.9639075230739801E-2</v>
      </c>
      <c r="AG182" s="18">
        <v>32534.426376445299</v>
      </c>
      <c r="AH182" s="19">
        <v>3.6982343374063502E-3</v>
      </c>
      <c r="AI182" s="18">
        <v>18235.986348330898</v>
      </c>
      <c r="AJ182" s="19">
        <v>5.0515368473775801E-3</v>
      </c>
      <c r="AK182" s="18">
        <v>1069.2203490634299</v>
      </c>
      <c r="AL182" s="19">
        <v>1.11966856269565E-2</v>
      </c>
      <c r="AM182" s="18">
        <v>15681.1333240759</v>
      </c>
      <c r="AN182" s="19">
        <v>8.8498448511871199E-3</v>
      </c>
      <c r="AO182" s="18">
        <v>1416.37123857851</v>
      </c>
      <c r="AP182" s="19">
        <v>3.5459269469661998E-4</v>
      </c>
      <c r="AQ182" s="18">
        <v>2459.8680450504598</v>
      </c>
      <c r="AR182" s="19">
        <v>-5.6802860855755801E-3</v>
      </c>
      <c r="AS182" s="18">
        <v>597.10967220102805</v>
      </c>
      <c r="AT182" s="19">
        <v>1.15476061833075E-2</v>
      </c>
      <c r="AU182" s="18">
        <v>5406.7682630945501</v>
      </c>
      <c r="AV182" s="19">
        <v>-4.7243024245811104E-3</v>
      </c>
      <c r="AW182" s="18">
        <v>9735.8554494053205</v>
      </c>
      <c r="AX182" s="19">
        <v>4.0894299274163399E-4</v>
      </c>
      <c r="AY182" s="18">
        <v>-4317.7378923197202</v>
      </c>
      <c r="AZ182" s="19">
        <v>6.8849378645115004E-3</v>
      </c>
      <c r="BA182" s="18"/>
      <c r="BB182" s="19"/>
    </row>
    <row r="183" spans="1:54" x14ac:dyDescent="0.2">
      <c r="A183" s="17">
        <v>2022</v>
      </c>
      <c r="B183" s="17">
        <v>4</v>
      </c>
      <c r="C183" s="18">
        <v>191365.32862866699</v>
      </c>
      <c r="D183" s="19">
        <v>5.5044713648477695E-4</v>
      </c>
      <c r="E183" s="18">
        <v>185934.88586782699</v>
      </c>
      <c r="F183" s="19">
        <v>5.58400686179628E-4</v>
      </c>
      <c r="G183" s="18">
        <v>1103.3103640173999</v>
      </c>
      <c r="H183" s="19">
        <v>-3.0027115473874001E-3</v>
      </c>
      <c r="I183" s="18">
        <v>242.47736514027099</v>
      </c>
      <c r="J183" s="19">
        <v>-6.2714968102163303E-3</v>
      </c>
      <c r="K183" s="18">
        <v>40336.674816271603</v>
      </c>
      <c r="L183" s="19">
        <v>-1.3888984649030701E-2</v>
      </c>
      <c r="M183" s="18">
        <v>17807.498006925201</v>
      </c>
      <c r="N183" s="19">
        <v>1.58928049779186E-2</v>
      </c>
      <c r="O183" s="18">
        <v>2571.87228975263</v>
      </c>
      <c r="P183" s="19">
        <v>-9.4705940461520796E-2</v>
      </c>
      <c r="Q183" s="18">
        <v>559.58324866198302</v>
      </c>
      <c r="R183" s="19">
        <v>2.0267818535042899E-2</v>
      </c>
      <c r="S183" s="18">
        <v>8507.3159757122394</v>
      </c>
      <c r="T183" s="19">
        <v>-8.8744600221724002E-4</v>
      </c>
      <c r="U183" s="18">
        <v>22524.899660474599</v>
      </c>
      <c r="V183" s="19">
        <v>2.8369794422021401E-2</v>
      </c>
      <c r="W183" s="18">
        <v>6451.9123834042603</v>
      </c>
      <c r="X183" s="19">
        <v>-1.64334979135198E-2</v>
      </c>
      <c r="Y183" s="18">
        <v>15588.5318078215</v>
      </c>
      <c r="Z183" s="19">
        <v>9.3986818572302493E-3</v>
      </c>
      <c r="AA183" s="18">
        <v>3068.4018465376698</v>
      </c>
      <c r="AB183" s="19">
        <v>1.2789336226582701E-2</v>
      </c>
      <c r="AC183" s="18">
        <v>10852.070041934499</v>
      </c>
      <c r="AD183" s="19">
        <v>-3.3773428317522898E-2</v>
      </c>
      <c r="AE183" s="18">
        <v>8833.8162985031395</v>
      </c>
      <c r="AF183" s="19">
        <v>1.56215436913514E-2</v>
      </c>
      <c r="AG183" s="18">
        <v>32510.638420077201</v>
      </c>
      <c r="AH183" s="19">
        <v>-7.3116261811201301E-4</v>
      </c>
      <c r="AI183" s="18">
        <v>18275.1761590932</v>
      </c>
      <c r="AJ183" s="19">
        <v>2.1490370750307801E-3</v>
      </c>
      <c r="AK183" s="18">
        <v>1079.61625991297</v>
      </c>
      <c r="AL183" s="19">
        <v>9.7228890739320395E-3</v>
      </c>
      <c r="AM183" s="18">
        <v>15816.1111591341</v>
      </c>
      <c r="AN183" s="19">
        <v>8.6076581500007503E-3</v>
      </c>
      <c r="AO183" s="18">
        <v>1414.4466106837299</v>
      </c>
      <c r="AP183" s="19">
        <v>-1.3588442368414101E-3</v>
      </c>
      <c r="AQ183" s="18">
        <v>2476.5552691642602</v>
      </c>
      <c r="AR183" s="19">
        <v>6.7837883204235902E-3</v>
      </c>
      <c r="AS183" s="18">
        <v>598.67074625252201</v>
      </c>
      <c r="AT183" s="19">
        <v>2.6143841310422001E-3</v>
      </c>
      <c r="AU183" s="18">
        <v>5408.2554674616104</v>
      </c>
      <c r="AV183" s="19">
        <v>2.7506345652139602E-4</v>
      </c>
      <c r="AW183" s="18">
        <v>9760.7184706788903</v>
      </c>
      <c r="AX183" s="19">
        <v>2.5537582601531401E-3</v>
      </c>
      <c r="AY183" s="18">
        <v>-4341.0336701926699</v>
      </c>
      <c r="AZ183" s="19">
        <v>5.3953663825652099E-3</v>
      </c>
      <c r="BA183" s="18"/>
      <c r="BB183" s="19"/>
    </row>
    <row r="184" spans="1:54" x14ac:dyDescent="0.2">
      <c r="A184" s="17">
        <v>2023</v>
      </c>
      <c r="B184" s="17">
        <v>1</v>
      </c>
      <c r="C184" s="18">
        <v>193076.35429601799</v>
      </c>
      <c r="D184" s="19">
        <v>8.9411476969876204E-3</v>
      </c>
      <c r="E184" s="18">
        <v>187570.63991256701</v>
      </c>
      <c r="F184" s="19">
        <v>8.7974563627741809E-3</v>
      </c>
      <c r="G184" s="18">
        <v>1083.32056377609</v>
      </c>
      <c r="H184" s="19">
        <v>-1.81180209062182E-2</v>
      </c>
      <c r="I184" s="18">
        <v>242.31457959007199</v>
      </c>
      <c r="J184" s="19">
        <v>-6.7134328231199802E-4</v>
      </c>
      <c r="K184" s="18">
        <v>40825.5927395252</v>
      </c>
      <c r="L184" s="19">
        <v>1.2120927802813999E-2</v>
      </c>
      <c r="M184" s="18">
        <v>18485.247398902698</v>
      </c>
      <c r="N184" s="19">
        <v>3.8059776377003203E-2</v>
      </c>
      <c r="O184" s="18">
        <v>2424.9722520323198</v>
      </c>
      <c r="P184" s="19">
        <v>-5.7117936339844903E-2</v>
      </c>
      <c r="Q184" s="18">
        <v>564.27606215083097</v>
      </c>
      <c r="R184" s="19">
        <v>8.3862651358277401E-3</v>
      </c>
      <c r="S184" s="18">
        <v>8598.9978781190694</v>
      </c>
      <c r="T184" s="19">
        <v>1.0776830514885901E-2</v>
      </c>
      <c r="U184" s="18">
        <v>23054.1179741626</v>
      </c>
      <c r="V184" s="19">
        <v>2.34948133694339E-2</v>
      </c>
      <c r="W184" s="18">
        <v>6315.8141309623797</v>
      </c>
      <c r="X184" s="19">
        <v>-2.1094249945481099E-2</v>
      </c>
      <c r="Y184" s="18">
        <v>15920.169386175099</v>
      </c>
      <c r="Z184" s="19">
        <v>2.1274458842060098E-2</v>
      </c>
      <c r="AA184" s="18">
        <v>3111.6382032859101</v>
      </c>
      <c r="AB184" s="19">
        <v>1.40908391112562E-2</v>
      </c>
      <c r="AC184" s="18">
        <v>10521.9492517336</v>
      </c>
      <c r="AD184" s="19">
        <v>-3.0420075517871601E-2</v>
      </c>
      <c r="AE184" s="18">
        <v>8940.8508884864605</v>
      </c>
      <c r="AF184" s="19">
        <v>1.21164609231752E-2</v>
      </c>
      <c r="AG184" s="18">
        <v>32626.754828437399</v>
      </c>
      <c r="AH184" s="19">
        <v>3.57164343744709E-3</v>
      </c>
      <c r="AI184" s="18">
        <v>18323.5497893379</v>
      </c>
      <c r="AJ184" s="19">
        <v>2.6469583561652401E-3</v>
      </c>
      <c r="AK184" s="18">
        <v>1089.16765597266</v>
      </c>
      <c r="AL184" s="19">
        <v>8.8470287215371996E-3</v>
      </c>
      <c r="AM184" s="18">
        <v>15961.4903682071</v>
      </c>
      <c r="AN184" s="19">
        <v>9.1918429005870498E-3</v>
      </c>
      <c r="AO184" s="18">
        <v>1414.9929012392699</v>
      </c>
      <c r="AP184" s="19">
        <v>3.8622211075867201E-4</v>
      </c>
      <c r="AQ184" s="18">
        <v>2508.7047926230998</v>
      </c>
      <c r="AR184" s="19">
        <v>1.2981548951937399E-2</v>
      </c>
      <c r="AS184" s="18">
        <v>597.65988279232795</v>
      </c>
      <c r="AT184" s="19">
        <v>-1.68851320449726E-3</v>
      </c>
      <c r="AU184" s="18">
        <v>5483.8008854908603</v>
      </c>
      <c r="AV184" s="19">
        <v>1.3968537263774601E-2</v>
      </c>
      <c r="AW184" s="18">
        <v>9853.3671270840405</v>
      </c>
      <c r="AX184" s="19">
        <v>9.4919914638926794E-3</v>
      </c>
      <c r="AY184" s="18">
        <v>-4358.1011403296197</v>
      </c>
      <c r="AZ184" s="19">
        <v>3.9316603909671502E-3</v>
      </c>
      <c r="BA184" s="18"/>
      <c r="BB184" s="19"/>
    </row>
    <row r="185" spans="1:54" x14ac:dyDescent="0.2">
      <c r="A185" s="17">
        <v>2023</v>
      </c>
      <c r="B185" s="17">
        <v>2</v>
      </c>
      <c r="C185" s="18">
        <v>192667.503090235</v>
      </c>
      <c r="D185" s="19">
        <v>-2.1175622839689802E-3</v>
      </c>
      <c r="E185" s="18">
        <v>187231.68563883501</v>
      </c>
      <c r="F185" s="19">
        <v>-1.8070753178067701E-3</v>
      </c>
      <c r="G185" s="18">
        <v>1070.63636623864</v>
      </c>
      <c r="H185" s="19">
        <v>-1.1708628047489599E-2</v>
      </c>
      <c r="I185" s="18">
        <v>240.213303223857</v>
      </c>
      <c r="J185" s="19">
        <v>-8.6716877282793092E-3</v>
      </c>
      <c r="K185" s="18">
        <v>39657.152512496199</v>
      </c>
      <c r="L185" s="19">
        <v>-2.8620288123772E-2</v>
      </c>
      <c r="M185" s="18">
        <v>18456.726047645701</v>
      </c>
      <c r="N185" s="19">
        <v>-1.5429250494473101E-3</v>
      </c>
      <c r="O185" s="18">
        <v>2294.44408664516</v>
      </c>
      <c r="P185" s="19">
        <v>-5.3826663491829699E-2</v>
      </c>
      <c r="Q185" s="18">
        <v>573.11739878057597</v>
      </c>
      <c r="R185" s="19">
        <v>1.5668459505521599E-2</v>
      </c>
      <c r="S185" s="18">
        <v>8544.2509358649404</v>
      </c>
      <c r="T185" s="19">
        <v>-6.3666653987026799E-3</v>
      </c>
      <c r="U185" s="18">
        <v>23416.172469474899</v>
      </c>
      <c r="V185" s="19">
        <v>1.5704547695905902E-2</v>
      </c>
      <c r="W185" s="18">
        <v>6279.1832560104303</v>
      </c>
      <c r="X185" s="19">
        <v>-5.7998658909823603E-3</v>
      </c>
      <c r="Y185" s="18">
        <v>15941.7184551872</v>
      </c>
      <c r="Z185" s="19">
        <v>1.3535703351770199E-3</v>
      </c>
      <c r="AA185" s="18">
        <v>3273.7577781093501</v>
      </c>
      <c r="AB185" s="19">
        <v>5.2101036249086803E-2</v>
      </c>
      <c r="AC185" s="18">
        <v>10221.8459516237</v>
      </c>
      <c r="AD185" s="19">
        <v>-2.8521644890129799E-2</v>
      </c>
      <c r="AE185" s="18">
        <v>9029.8888738263304</v>
      </c>
      <c r="AF185" s="19">
        <v>9.9585583576316007E-3</v>
      </c>
      <c r="AG185" s="18">
        <v>32792.294112990698</v>
      </c>
      <c r="AH185" s="19">
        <v>5.0737281541994904E-3</v>
      </c>
      <c r="AI185" s="18">
        <v>18342.8927827197</v>
      </c>
      <c r="AJ185" s="19">
        <v>1.05563570400569E-3</v>
      </c>
      <c r="AK185" s="18">
        <v>1096.1991757040901</v>
      </c>
      <c r="AL185" s="19">
        <v>6.4558653508264303E-3</v>
      </c>
      <c r="AM185" s="18">
        <v>16117.638208501299</v>
      </c>
      <c r="AN185" s="19">
        <v>9.7827857356740395E-3</v>
      </c>
      <c r="AO185" s="18">
        <v>1416.70662301365</v>
      </c>
      <c r="AP185" s="19">
        <v>1.2111168705339901E-3</v>
      </c>
      <c r="AQ185" s="18">
        <v>2527.1141449318302</v>
      </c>
      <c r="AR185" s="19">
        <v>7.3381899547799697E-3</v>
      </c>
      <c r="AS185" s="18">
        <v>597.72732708388605</v>
      </c>
      <c r="AT185" s="19">
        <v>1.12847279029049E-4</v>
      </c>
      <c r="AU185" s="18">
        <v>5410.3216071941997</v>
      </c>
      <c r="AV185" s="19">
        <v>-1.33993337524487E-2</v>
      </c>
      <c r="AW185" s="18">
        <v>9808.1131961323808</v>
      </c>
      <c r="AX185" s="19">
        <v>-4.5927377279253402E-3</v>
      </c>
      <c r="AY185" s="18">
        <v>-4384.91417573546</v>
      </c>
      <c r="AZ185" s="19">
        <v>6.1524582708083501E-3</v>
      </c>
      <c r="BA185" s="18"/>
      <c r="BB185" s="19"/>
    </row>
    <row r="186" spans="1:54" x14ac:dyDescent="0.2">
      <c r="A186" s="17">
        <v>2023</v>
      </c>
      <c r="B186" s="17">
        <v>3</v>
      </c>
      <c r="C186" s="18">
        <v>192969.02695818499</v>
      </c>
      <c r="D186" s="19">
        <v>1.5649959807137999E-3</v>
      </c>
      <c r="E186" s="18">
        <v>187566.87592346</v>
      </c>
      <c r="F186" s="19">
        <v>1.79024337403533E-3</v>
      </c>
      <c r="G186" s="18">
        <v>1063.5102299814801</v>
      </c>
      <c r="H186" s="19">
        <v>-6.65598188318328E-3</v>
      </c>
      <c r="I186" s="18">
        <v>238.667187673119</v>
      </c>
      <c r="J186" s="19">
        <v>-6.43642766653008E-3</v>
      </c>
      <c r="K186" s="18">
        <v>39774.343729845597</v>
      </c>
      <c r="L186" s="19">
        <v>2.9551092280874999E-3</v>
      </c>
      <c r="M186" s="18">
        <v>19071.585448152298</v>
      </c>
      <c r="N186" s="19">
        <v>3.3313568122496799E-2</v>
      </c>
      <c r="O186" s="18">
        <v>2241.5749961361098</v>
      </c>
      <c r="P186" s="19">
        <v>-2.3042222217037701E-2</v>
      </c>
      <c r="Q186" s="18">
        <v>604.16749042025003</v>
      </c>
      <c r="R186" s="19">
        <v>5.4177541470105797E-2</v>
      </c>
      <c r="S186" s="18">
        <v>8511.0348146126107</v>
      </c>
      <c r="T186" s="19">
        <v>-3.8875404645366501E-3</v>
      </c>
      <c r="U186" s="18">
        <v>23463.9021684564</v>
      </c>
      <c r="V186" s="19">
        <v>2.03832197784171E-3</v>
      </c>
      <c r="W186" s="18">
        <v>6196.0694764151003</v>
      </c>
      <c r="X186" s="19">
        <v>-1.32363997365063E-2</v>
      </c>
      <c r="Y186" s="18">
        <v>16062.934176220901</v>
      </c>
      <c r="Z186" s="19">
        <v>7.6036797020608803E-3</v>
      </c>
      <c r="AA186" s="18">
        <v>3206.0285138826598</v>
      </c>
      <c r="AB186" s="19">
        <v>-2.0688538620533398E-2</v>
      </c>
      <c r="AC186" s="18">
        <v>10169.3768814085</v>
      </c>
      <c r="AD186" s="19">
        <v>-5.1330327676160099E-3</v>
      </c>
      <c r="AE186" s="18">
        <v>9102.1128684075502</v>
      </c>
      <c r="AF186" s="19">
        <v>7.9983259584250899E-3</v>
      </c>
      <c r="AG186" s="18">
        <v>32705.594156040501</v>
      </c>
      <c r="AH186" s="19">
        <v>-2.6439125195527602E-3</v>
      </c>
      <c r="AI186" s="18">
        <v>18456.1440039109</v>
      </c>
      <c r="AJ186" s="19">
        <v>6.1741200001941303E-3</v>
      </c>
      <c r="AK186" s="18">
        <v>1100.78151429933</v>
      </c>
      <c r="AL186" s="19">
        <v>4.1802062041234002E-3</v>
      </c>
      <c r="AM186" s="18">
        <v>16272.4916531541</v>
      </c>
      <c r="AN186" s="19">
        <v>9.6077007468164909E-3</v>
      </c>
      <c r="AO186" s="18">
        <v>1411.3052023381199</v>
      </c>
      <c r="AP186" s="19">
        <v>-3.8126600015737601E-3</v>
      </c>
      <c r="AQ186" s="18">
        <v>2520.9518833432799</v>
      </c>
      <c r="AR186" s="19">
        <v>-2.4384579544635102E-3</v>
      </c>
      <c r="AS186" s="18">
        <v>599.60640180338203</v>
      </c>
      <c r="AT186" s="19">
        <v>3.14369886460342E-3</v>
      </c>
      <c r="AU186" s="18">
        <v>5373.9875164862096</v>
      </c>
      <c r="AV186" s="19">
        <v>-6.7156988707783903E-3</v>
      </c>
      <c r="AW186" s="18">
        <v>9809.4642680743691</v>
      </c>
      <c r="AX186" s="19">
        <v>1.3775044343144999E-4</v>
      </c>
      <c r="AY186" s="18">
        <v>-4421.4727764101899</v>
      </c>
      <c r="AZ186" s="19">
        <v>8.3373583175321304E-3</v>
      </c>
      <c r="BA186" s="18"/>
      <c r="BB186" s="19"/>
    </row>
    <row r="187" spans="1:54" x14ac:dyDescent="0.2">
      <c r="A187" s="17">
        <v>2023</v>
      </c>
      <c r="B187" s="17">
        <v>4</v>
      </c>
      <c r="C187" s="18">
        <v>193409.578311986</v>
      </c>
      <c r="D187" s="19">
        <v>2.2830158847018099E-3</v>
      </c>
      <c r="E187" s="18">
        <v>188008.21103508299</v>
      </c>
      <c r="F187" s="19">
        <v>2.3529480322699299E-3</v>
      </c>
      <c r="G187" s="18">
        <v>1060.2050827514699</v>
      </c>
      <c r="H187" s="19">
        <v>-3.1077719205989699E-3</v>
      </c>
      <c r="I187" s="18">
        <v>237.10547543428399</v>
      </c>
      <c r="J187" s="19">
        <v>-6.5434727498995303E-3</v>
      </c>
      <c r="K187" s="18">
        <v>39986.9839605944</v>
      </c>
      <c r="L187" s="19">
        <v>5.3461656638031903E-3</v>
      </c>
      <c r="M187" s="18">
        <v>18892.190703553999</v>
      </c>
      <c r="N187" s="19">
        <v>-9.4063886343343003E-3</v>
      </c>
      <c r="O187" s="18">
        <v>2323.1772057073099</v>
      </c>
      <c r="P187" s="19">
        <v>3.6403961371739298E-2</v>
      </c>
      <c r="Q187" s="18">
        <v>617.33694337117504</v>
      </c>
      <c r="R187" s="19">
        <v>2.1797685508971001E-2</v>
      </c>
      <c r="S187" s="18">
        <v>8532.7308501374391</v>
      </c>
      <c r="T187" s="19">
        <v>2.5491654067235602E-3</v>
      </c>
      <c r="U187" s="18">
        <v>23130.911935350399</v>
      </c>
      <c r="V187" s="19">
        <v>-1.41915965518158E-2</v>
      </c>
      <c r="W187" s="18">
        <v>6219.8695659619898</v>
      </c>
      <c r="X187" s="19">
        <v>3.8411592441771601E-3</v>
      </c>
      <c r="Y187" s="18">
        <v>16096.2313088992</v>
      </c>
      <c r="Z187" s="19">
        <v>2.0729172088378399E-3</v>
      </c>
      <c r="AA187" s="18">
        <v>3284.0981983977799</v>
      </c>
      <c r="AB187" s="19">
        <v>2.4350901489821601E-2</v>
      </c>
      <c r="AC187" s="18">
        <v>10166.0408460662</v>
      </c>
      <c r="AD187" s="19">
        <v>-3.2804717350598501E-4</v>
      </c>
      <c r="AE187" s="18">
        <v>9158.1200351113694</v>
      </c>
      <c r="AF187" s="19">
        <v>6.1532050320105601E-3</v>
      </c>
      <c r="AG187" s="18">
        <v>32791.731727337297</v>
      </c>
      <c r="AH187" s="19">
        <v>2.6337259273105898E-3</v>
      </c>
      <c r="AI187" s="18">
        <v>18568.5021506714</v>
      </c>
      <c r="AJ187" s="19">
        <v>6.0878451499237797E-3</v>
      </c>
      <c r="AK187" s="18">
        <v>1102.91892341273</v>
      </c>
      <c r="AL187" s="19">
        <v>1.94171966519652E-3</v>
      </c>
      <c r="AM187" s="18">
        <v>16516.527639142099</v>
      </c>
      <c r="AN187" s="19">
        <v>1.49968419827549E-2</v>
      </c>
      <c r="AO187" s="18">
        <v>1418.13572031949</v>
      </c>
      <c r="AP187" s="19">
        <v>4.8398588555185196E-3</v>
      </c>
      <c r="AQ187" s="18">
        <v>2520.2491622269399</v>
      </c>
      <c r="AR187" s="19">
        <v>-2.7875229233520498E-4</v>
      </c>
      <c r="AS187" s="18">
        <v>603.45087193111306</v>
      </c>
      <c r="AT187" s="19">
        <v>6.4116562401070904E-3</v>
      </c>
      <c r="AU187" s="18">
        <v>5372.32216041622</v>
      </c>
      <c r="AV187" s="19">
        <v>-3.09892061506223E-4</v>
      </c>
      <c r="AW187" s="18">
        <v>9854.97488134591</v>
      </c>
      <c r="AX187" s="19">
        <v>4.6394596104144502E-3</v>
      </c>
      <c r="AY187" s="18">
        <v>-4467.7769423538302</v>
      </c>
      <c r="AZ187" s="19">
        <v>1.0472566107538E-2</v>
      </c>
      <c r="BA187" s="18"/>
      <c r="BB187" s="19"/>
    </row>
    <row r="188" spans="1:54" x14ac:dyDescent="0.2">
      <c r="A188" s="17">
        <v>2024</v>
      </c>
      <c r="B188" s="17">
        <v>1</v>
      </c>
      <c r="C188" s="18">
        <v>193728.17927091301</v>
      </c>
      <c r="D188" s="19">
        <v>1.6472863531753501E-3</v>
      </c>
      <c r="E188" s="18">
        <v>188347.83202706199</v>
      </c>
      <c r="F188" s="19">
        <v>1.8064157416795E-3</v>
      </c>
      <c r="G188" s="18">
        <v>1057.15189243746</v>
      </c>
      <c r="H188" s="19">
        <v>-2.8798110513558201E-3</v>
      </c>
      <c r="I188" s="18">
        <v>235.40279743246199</v>
      </c>
      <c r="J188" s="19">
        <v>-7.1810994609219402E-3</v>
      </c>
      <c r="K188" s="18">
        <v>39820.548072647398</v>
      </c>
      <c r="L188" s="19">
        <v>-4.1622515994454998E-3</v>
      </c>
      <c r="M188" s="18">
        <v>18846.804752297801</v>
      </c>
      <c r="N188" s="19">
        <v>-2.4023657165196401E-3</v>
      </c>
      <c r="O188" s="18">
        <v>2469.76737620841</v>
      </c>
      <c r="P188" s="19">
        <v>6.3099005164555202E-2</v>
      </c>
      <c r="Q188" s="18">
        <v>615.01306754000097</v>
      </c>
      <c r="R188" s="19">
        <v>-3.7643556831124E-3</v>
      </c>
      <c r="S188" s="18">
        <v>8624.2605445564495</v>
      </c>
      <c r="T188" s="19">
        <v>1.07268934209424E-2</v>
      </c>
      <c r="U188" s="18">
        <v>23219.129161773901</v>
      </c>
      <c r="V188" s="19">
        <v>3.8138239715788101E-3</v>
      </c>
      <c r="W188" s="18">
        <v>6319.0961191767801</v>
      </c>
      <c r="X188" s="19">
        <v>1.5953156599586099E-2</v>
      </c>
      <c r="Y188" s="18">
        <v>16155.350146237601</v>
      </c>
      <c r="Z188" s="19">
        <v>3.6728372128726999E-3</v>
      </c>
      <c r="AA188" s="18">
        <v>3304.1194394334202</v>
      </c>
      <c r="AB188" s="19">
        <v>6.0964197250275003E-3</v>
      </c>
      <c r="AC188" s="18">
        <v>10067.5831669205</v>
      </c>
      <c r="AD188" s="19">
        <v>-9.6849580516706908E-3</v>
      </c>
      <c r="AE188" s="18">
        <v>9197.9428785953496</v>
      </c>
      <c r="AF188" s="19">
        <v>4.34836443847764E-3</v>
      </c>
      <c r="AG188" s="18">
        <v>32691.666598416701</v>
      </c>
      <c r="AH188" s="19">
        <v>-3.0515353611894102E-3</v>
      </c>
      <c r="AI188" s="18">
        <v>18617.904789676799</v>
      </c>
      <c r="AJ188" s="19">
        <v>2.6605613422432399E-3</v>
      </c>
      <c r="AK188" s="18">
        <v>1102.61338620739</v>
      </c>
      <c r="AL188" s="19">
        <v>-2.77025988813295E-4</v>
      </c>
      <c r="AM188" s="18">
        <v>16636.6016794852</v>
      </c>
      <c r="AN188" s="19">
        <v>7.2699324559297703E-3</v>
      </c>
      <c r="AO188" s="18">
        <v>1416.40979828321</v>
      </c>
      <c r="AP188" s="19">
        <v>-1.2170358672657399E-3</v>
      </c>
      <c r="AQ188" s="18">
        <v>2518.5675839833598</v>
      </c>
      <c r="AR188" s="19">
        <v>-6.67226982466684E-4</v>
      </c>
      <c r="AS188" s="18">
        <v>608.46703454621604</v>
      </c>
      <c r="AT188" s="19">
        <v>8.3124622871966203E-3</v>
      </c>
      <c r="AU188" s="18">
        <v>5345.8847176970203</v>
      </c>
      <c r="AV188" s="19">
        <v>-4.9210456725765602E-3</v>
      </c>
      <c r="AW188" s="18">
        <v>9890.5067950632492</v>
      </c>
      <c r="AX188" s="19">
        <v>3.6054798865701198E-3</v>
      </c>
      <c r="AY188" s="18">
        <v>-4523.8266735663601</v>
      </c>
      <c r="AZ188" s="19">
        <v>1.25453289042228E-2</v>
      </c>
      <c r="BA188" s="18"/>
      <c r="BB188" s="19"/>
    </row>
    <row r="189" spans="1:54" x14ac:dyDescent="0.2">
      <c r="A189" s="17">
        <v>2024</v>
      </c>
      <c r="B189" s="17">
        <v>2</v>
      </c>
      <c r="C189" s="18">
        <v>194400.37029040299</v>
      </c>
      <c r="D189" s="19">
        <v>3.4697637794380799E-3</v>
      </c>
      <c r="E189" s="18">
        <v>189057.39613363199</v>
      </c>
      <c r="F189" s="19">
        <v>3.7673070028678701E-3</v>
      </c>
      <c r="G189" s="18">
        <v>1054.7410121756</v>
      </c>
      <c r="H189" s="19">
        <v>-2.2805429182911601E-3</v>
      </c>
      <c r="I189" s="18">
        <v>235.55684735737501</v>
      </c>
      <c r="J189" s="19">
        <v>6.54409916084564E-4</v>
      </c>
      <c r="K189" s="18">
        <v>40793.122954451697</v>
      </c>
      <c r="L189" s="19">
        <v>2.4423945145856801E-2</v>
      </c>
      <c r="M189" s="18">
        <v>20436.6155891421</v>
      </c>
      <c r="N189" s="19">
        <v>8.43543962883362E-2</v>
      </c>
      <c r="O189" s="18">
        <v>2416.1068088050702</v>
      </c>
      <c r="P189" s="19">
        <v>-2.1726972313365799E-2</v>
      </c>
      <c r="Q189" s="18">
        <v>631.35138995098896</v>
      </c>
      <c r="R189" s="19">
        <v>2.6565813432779299E-2</v>
      </c>
      <c r="S189" s="18">
        <v>8624.6970081444597</v>
      </c>
      <c r="T189" s="19">
        <v>5.0608812866226302E-5</v>
      </c>
      <c r="U189" s="18">
        <v>22809.485424422001</v>
      </c>
      <c r="V189" s="19">
        <v>-1.76425108150162E-2</v>
      </c>
      <c r="W189" s="18">
        <v>6310.9398453614704</v>
      </c>
      <c r="X189" s="19">
        <v>-1.2907342539955099E-3</v>
      </c>
      <c r="Y189" s="18">
        <v>16132.283612277501</v>
      </c>
      <c r="Z189" s="19">
        <v>-1.4277953588914801E-3</v>
      </c>
      <c r="AA189" s="18">
        <v>3324.4100240620501</v>
      </c>
      <c r="AB189" s="19">
        <v>6.14099611123864E-3</v>
      </c>
      <c r="AC189" s="18">
        <v>10070.151280481799</v>
      </c>
      <c r="AD189" s="19">
        <v>2.5508739473112401E-4</v>
      </c>
      <c r="AE189" s="18">
        <v>9240.3583578161997</v>
      </c>
      <c r="AF189" s="19">
        <v>4.6114092880003002E-3</v>
      </c>
      <c r="AG189" s="18">
        <v>32865.893051017403</v>
      </c>
      <c r="AH189" s="19">
        <v>5.3293842354649196E-3</v>
      </c>
      <c r="AI189" s="18">
        <v>18678.591182196</v>
      </c>
      <c r="AJ189" s="19">
        <v>3.2595715363634699E-3</v>
      </c>
      <c r="AK189" s="18">
        <v>1102.3170151182101</v>
      </c>
      <c r="AL189" s="19">
        <v>-2.6878967087240501E-4</v>
      </c>
      <c r="AM189" s="18">
        <v>16814.498655559499</v>
      </c>
      <c r="AN189" s="19">
        <v>1.0693107853494199E-2</v>
      </c>
      <c r="AO189" s="18">
        <v>1408.3143887265201</v>
      </c>
      <c r="AP189" s="19">
        <v>-5.7154430635184498E-3</v>
      </c>
      <c r="AQ189" s="18">
        <v>2510.8521956811501</v>
      </c>
      <c r="AR189" s="19">
        <v>-3.0634033215063399E-3</v>
      </c>
      <c r="AS189" s="18">
        <v>612.55023998464401</v>
      </c>
      <c r="AT189" s="19">
        <v>6.7106436447663701E-3</v>
      </c>
      <c r="AU189" s="18">
        <v>5302.3002681198604</v>
      </c>
      <c r="AV189" s="19">
        <v>-8.1528973928063405E-3</v>
      </c>
      <c r="AW189" s="18">
        <v>9892.3808297044397</v>
      </c>
      <c r="AX189" s="19">
        <v>1.89478120789177E-4</v>
      </c>
      <c r="AY189" s="18">
        <v>-4565.8639719757603</v>
      </c>
      <c r="AZ189" s="19">
        <v>9.2924202103130699E-3</v>
      </c>
      <c r="BA189" s="18"/>
      <c r="BB189" s="19"/>
    </row>
    <row r="190" spans="1:54" x14ac:dyDescent="0.2">
      <c r="A190" s="17">
        <v>2024</v>
      </c>
      <c r="B190" s="17">
        <v>3</v>
      </c>
      <c r="C190" s="18">
        <v>194858.22466233</v>
      </c>
      <c r="D190" s="19">
        <v>2.3552134764062102E-3</v>
      </c>
      <c r="E190" s="18">
        <v>189528.839933576</v>
      </c>
      <c r="F190" s="19">
        <v>2.4936543588629499E-3</v>
      </c>
      <c r="G190" s="18">
        <v>1054.4847845747099</v>
      </c>
      <c r="H190" s="19">
        <v>-2.4292939966541501E-4</v>
      </c>
      <c r="I190" s="18">
        <v>234.640739240139</v>
      </c>
      <c r="J190" s="19">
        <v>-3.8891169053852899E-3</v>
      </c>
      <c r="K190" s="18">
        <v>40320.951944086897</v>
      </c>
      <c r="L190" s="19">
        <v>-1.15747698672648E-2</v>
      </c>
      <c r="M190" s="18">
        <v>20502.919659437801</v>
      </c>
      <c r="N190" s="19">
        <v>3.2443762523444199E-3</v>
      </c>
      <c r="O190" s="18">
        <v>2630.5095980192</v>
      </c>
      <c r="P190" s="19">
        <v>8.8738953275067797E-2</v>
      </c>
      <c r="Q190" s="18">
        <v>635.88267704618102</v>
      </c>
      <c r="R190" s="19">
        <v>7.17712381300628E-3</v>
      </c>
      <c r="S190" s="18">
        <v>8702.8034083536695</v>
      </c>
      <c r="T190" s="19">
        <v>9.0561326543370201E-3</v>
      </c>
      <c r="U190" s="18">
        <v>23046.742254290901</v>
      </c>
      <c r="V190" s="19">
        <v>1.04016739288146E-2</v>
      </c>
      <c r="W190" s="18">
        <v>6390.9436635060201</v>
      </c>
      <c r="X190" s="19">
        <v>1.2677005343879401E-2</v>
      </c>
      <c r="Y190" s="18">
        <v>16236.734994959799</v>
      </c>
      <c r="Z190" s="19">
        <v>6.4746805345554702E-3</v>
      </c>
      <c r="AA190" s="18">
        <v>3273.7349691422701</v>
      </c>
      <c r="AB190" s="19">
        <v>-1.5243322740876499E-2</v>
      </c>
      <c r="AC190" s="18">
        <v>9970.9071875713707</v>
      </c>
      <c r="AD190" s="19">
        <v>-9.8552732869816601E-3</v>
      </c>
      <c r="AE190" s="18">
        <v>9284.9257246986508</v>
      </c>
      <c r="AF190" s="19">
        <v>4.8231210475451203E-3</v>
      </c>
      <c r="AG190" s="18">
        <v>32902.683418209999</v>
      </c>
      <c r="AH190" s="19">
        <v>1.11940871758698E-3</v>
      </c>
      <c r="AI190" s="18">
        <v>18769.0226164669</v>
      </c>
      <c r="AJ190" s="19">
        <v>4.8414483399130698E-3</v>
      </c>
      <c r="AK190" s="18">
        <v>1102.0295351617001</v>
      </c>
      <c r="AL190" s="19">
        <v>-2.60796080039483E-4</v>
      </c>
      <c r="AM190" s="18">
        <v>16887.723233688499</v>
      </c>
      <c r="AN190" s="19">
        <v>4.3548475413366398E-3</v>
      </c>
      <c r="AO190" s="18">
        <v>1404.1048424850501</v>
      </c>
      <c r="AP190" s="19">
        <v>-2.98906712532265E-3</v>
      </c>
      <c r="AQ190" s="18">
        <v>2527.6072387336098</v>
      </c>
      <c r="AR190" s="19">
        <v>6.6730503218330704E-3</v>
      </c>
      <c r="AS190" s="18">
        <v>616.56906230291304</v>
      </c>
      <c r="AT190" s="19">
        <v>6.56080441396867E-3</v>
      </c>
      <c r="AU190" s="18">
        <v>5285.7699809580999</v>
      </c>
      <c r="AV190" s="19">
        <v>-3.11756904095961E-3</v>
      </c>
      <c r="AW190" s="18">
        <v>9905.7226472233106</v>
      </c>
      <c r="AX190" s="19">
        <v>1.34869630967027E-3</v>
      </c>
      <c r="AY190" s="18">
        <v>-4593.8888375820197</v>
      </c>
      <c r="AZ190" s="19">
        <v>6.1379107608712201E-3</v>
      </c>
      <c r="BA190" s="18"/>
      <c r="BB190" s="19"/>
    </row>
    <row r="191" spans="1:54" x14ac:dyDescent="0.2">
      <c r="A191" s="17">
        <v>2024</v>
      </c>
      <c r="B191" s="17">
        <v>4</v>
      </c>
      <c r="C191" s="18">
        <v>195806.27666119899</v>
      </c>
      <c r="D191" s="19">
        <v>4.8653424843252396E-3</v>
      </c>
      <c r="E191" s="18">
        <v>190451.862118455</v>
      </c>
      <c r="F191" s="19">
        <v>4.8700882947556598E-3</v>
      </c>
      <c r="G191" s="18">
        <v>1055.14782220847</v>
      </c>
      <c r="H191" s="19">
        <v>6.2877875855304999E-4</v>
      </c>
      <c r="I191" s="18">
        <v>232.781886550872</v>
      </c>
      <c r="J191" s="19">
        <v>-7.9221225405560203E-3</v>
      </c>
      <c r="K191" s="18">
        <v>40698.171022243398</v>
      </c>
      <c r="L191" s="19">
        <v>9.3554110200480007E-3</v>
      </c>
      <c r="M191" s="18">
        <v>21060.880585995801</v>
      </c>
      <c r="N191" s="19">
        <v>2.7213730328460101E-2</v>
      </c>
      <c r="O191" s="18">
        <v>2698.2248108001299</v>
      </c>
      <c r="P191" s="19">
        <v>2.5742241287362001E-2</v>
      </c>
      <c r="Q191" s="18">
        <v>655.16366269708499</v>
      </c>
      <c r="R191" s="19">
        <v>3.03216086031288E-2</v>
      </c>
      <c r="S191" s="18">
        <v>8709.4867872488194</v>
      </c>
      <c r="T191" s="19">
        <v>7.6795701126952697E-4</v>
      </c>
      <c r="U191" s="18">
        <v>23058.922824697998</v>
      </c>
      <c r="V191" s="19">
        <v>5.28515929614226E-4</v>
      </c>
      <c r="W191" s="18">
        <v>6452.0014730755402</v>
      </c>
      <c r="X191" s="19">
        <v>9.5538018772050003E-3</v>
      </c>
      <c r="Y191" s="18">
        <v>16386.7376518688</v>
      </c>
      <c r="Z191" s="19">
        <v>9.2384741732560692E-3</v>
      </c>
      <c r="AA191" s="18">
        <v>3389.23371124102</v>
      </c>
      <c r="AB191" s="19">
        <v>3.5280419211521898E-2</v>
      </c>
      <c r="AC191" s="18">
        <v>9966.0360741238292</v>
      </c>
      <c r="AD191" s="19">
        <v>-4.8853262355197402E-4</v>
      </c>
      <c r="AE191" s="18">
        <v>9331.2791583401995</v>
      </c>
      <c r="AF191" s="19">
        <v>4.9923321969347302E-3</v>
      </c>
      <c r="AG191" s="18">
        <v>32894.9475021994</v>
      </c>
      <c r="AH191" s="19">
        <v>-2.3511504859019501E-4</v>
      </c>
      <c r="AI191" s="18">
        <v>18893.756835521901</v>
      </c>
      <c r="AJ191" s="19">
        <v>6.6457493074538699E-3</v>
      </c>
      <c r="AK191" s="18">
        <v>1101.7506796038999</v>
      </c>
      <c r="AL191" s="19">
        <v>-2.5303818900634901E-4</v>
      </c>
      <c r="AM191" s="18">
        <v>16924.592305565599</v>
      </c>
      <c r="AN191" s="19">
        <v>2.1831878321860701E-3</v>
      </c>
      <c r="AO191" s="18">
        <v>1416.0726989592999</v>
      </c>
      <c r="AP191" s="19">
        <v>8.5234778145668599E-3</v>
      </c>
      <c r="AQ191" s="18">
        <v>2528.5986370067099</v>
      </c>
      <c r="AR191" s="19">
        <v>3.9222797668281301E-4</v>
      </c>
      <c r="AS191" s="18">
        <v>620.30568539001797</v>
      </c>
      <c r="AT191" s="19">
        <v>6.06034800570243E-3</v>
      </c>
      <c r="AU191" s="18">
        <v>5310.4898211113396</v>
      </c>
      <c r="AV191" s="19">
        <v>4.6766772376198897E-3</v>
      </c>
      <c r="AW191" s="18">
        <v>9944.2368605149804</v>
      </c>
      <c r="AX191" s="19">
        <v>3.8880770907177E-3</v>
      </c>
      <c r="AY191" s="18">
        <v>-4607.9012703851604</v>
      </c>
      <c r="AZ191" s="19">
        <v>3.05023332051424E-3</v>
      </c>
      <c r="BA191" s="18"/>
      <c r="BB191" s="19"/>
    </row>
    <row r="192" spans="1:54" x14ac:dyDescent="0.2">
      <c r="A192" s="17"/>
      <c r="B192" s="17"/>
      <c r="C192" s="18"/>
      <c r="D192" s="19"/>
      <c r="E192" s="18"/>
      <c r="F192" s="19"/>
      <c r="G192" s="18"/>
      <c r="H192" s="19"/>
      <c r="I192" s="18"/>
      <c r="J192" s="19"/>
      <c r="K192" s="18"/>
      <c r="L192" s="19"/>
      <c r="M192" s="18"/>
      <c r="N192" s="19"/>
      <c r="O192" s="18"/>
      <c r="P192" s="19"/>
      <c r="Q192" s="18"/>
      <c r="R192" s="19"/>
      <c r="S192" s="18"/>
      <c r="T192" s="19"/>
      <c r="U192" s="18"/>
      <c r="V192" s="19"/>
      <c r="W192" s="18"/>
      <c r="X192" s="19"/>
      <c r="Y192" s="18"/>
      <c r="Z192" s="19"/>
      <c r="AA192" s="18"/>
      <c r="AB192" s="19"/>
      <c r="AC192" s="18"/>
      <c r="AD192" s="19"/>
      <c r="AE192" s="18"/>
      <c r="AF192" s="19"/>
      <c r="AG192" s="18"/>
      <c r="AH192" s="19"/>
      <c r="AI192" s="18"/>
      <c r="AJ192" s="19"/>
      <c r="AK192" s="18"/>
      <c r="AL192" s="19"/>
      <c r="AM192" s="18"/>
      <c r="AN192" s="19"/>
      <c r="AO192" s="18"/>
      <c r="AP192" s="19"/>
      <c r="AQ192" s="18"/>
      <c r="AR192" s="19"/>
      <c r="AS192" s="18"/>
      <c r="AT192" s="19"/>
      <c r="AU192" s="18"/>
      <c r="AV192" s="19"/>
      <c r="AW192" s="18"/>
      <c r="AX192" s="19"/>
      <c r="AY192" s="18"/>
      <c r="AZ192" s="19"/>
      <c r="BA192" s="18"/>
      <c r="BB192" s="19"/>
    </row>
  </sheetData>
  <sheetProtection password="DD0B" sheet="1"/>
  <mergeCells count="54">
    <mergeCell ref="AW11:AX11"/>
    <mergeCell ref="AY11:AZ11"/>
    <mergeCell ref="AG11:AH11"/>
    <mergeCell ref="AI11:AJ11"/>
    <mergeCell ref="AK11:AL11"/>
    <mergeCell ref="AM11:AN11"/>
    <mergeCell ref="AO11:AP11"/>
    <mergeCell ref="AA11:AB11"/>
    <mergeCell ref="AC11:AD11"/>
    <mergeCell ref="AE11:AF11"/>
    <mergeCell ref="AQ11:AR11"/>
    <mergeCell ref="AS11:AT11"/>
    <mergeCell ref="Q11:R11"/>
    <mergeCell ref="S11:T11"/>
    <mergeCell ref="U11:V11"/>
    <mergeCell ref="W11:X11"/>
    <mergeCell ref="Y11:Z11"/>
    <mergeCell ref="G11:H11"/>
    <mergeCell ref="I11:J11"/>
    <mergeCell ref="K11:L11"/>
    <mergeCell ref="M11:N11"/>
    <mergeCell ref="O11:P11"/>
    <mergeCell ref="AS6:AT10"/>
    <mergeCell ref="AU6:AV10"/>
    <mergeCell ref="AW6:AX10"/>
    <mergeCell ref="AY6:AZ10"/>
    <mergeCell ref="M8:N10"/>
    <mergeCell ref="W8:X10"/>
    <mergeCell ref="AI6:AJ10"/>
    <mergeCell ref="AK6:AL10"/>
    <mergeCell ref="AM6:AN10"/>
    <mergeCell ref="AO6:AP10"/>
    <mergeCell ref="AQ6:AR10"/>
    <mergeCell ref="Y6:Z10"/>
    <mergeCell ref="AA6:AB10"/>
    <mergeCell ref="AC6:AD10"/>
    <mergeCell ref="AE6:AF10"/>
    <mergeCell ref="AG6:AH10"/>
    <mergeCell ref="C5:D10"/>
    <mergeCell ref="E6:F10"/>
    <mergeCell ref="C11:D11"/>
    <mergeCell ref="E11:F11"/>
    <mergeCell ref="C4:AZ4"/>
    <mergeCell ref="E5:AT5"/>
    <mergeCell ref="AU5:AZ5"/>
    <mergeCell ref="G6:H10"/>
    <mergeCell ref="I6:J10"/>
    <mergeCell ref="K6:L10"/>
    <mergeCell ref="M6:N7"/>
    <mergeCell ref="O6:P10"/>
    <mergeCell ref="Q6:R10"/>
    <mergeCell ref="S6:T10"/>
    <mergeCell ref="U6:V10"/>
    <mergeCell ref="W6:X7"/>
  </mergeCell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le05"/>
  <dimension ref="A1:BB192"/>
  <sheetViews>
    <sheetView showGridLines="0" zoomScaleNormal="100" workbookViewId="0">
      <pane xSplit="2" ySplit="11" topLeftCell="C12" activePane="bottomRight" state="frozen"/>
      <selection activeCell="C4" sqref="C4:AZ11"/>
      <selection pane="topRight" activeCell="C4" sqref="C4:AZ11"/>
      <selection pane="bottomLeft" activeCell="C4" sqref="C4:AZ11"/>
      <selection pane="bottomRight" activeCell="C4" sqref="C4:AZ11"/>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 xml:space="preserve">ESA 2010, Quarterly aggregates of Gross Domestic Product, production approach, seasonally, calendar and sport event adjusted data. Background information on sport event adjustment can be found in the publication “Konjunkturtendenzen” (“Economic Trends”) from autumn 2022 and in the technical note from 5 September 2022 on the website www.seco.admin.ch. </v>
      </c>
      <c r="C1" s="12"/>
      <c r="E1" s="12"/>
    </row>
    <row r="2" spans="1:54" ht="11.25" customHeight="1" x14ac:dyDescent="0.2">
      <c r="A2" s="7" t="str">
        <f ca="1">INDIRECT("beschriftung!"&amp;ADDRESS(beschriftung!$C$1*12+ROW(beschriftung!$A4)-1,COLUMN(beschriftung!A$1)))</f>
        <v>Implicit chain price indexes, percentage change to previous quarter</v>
      </c>
      <c r="C2" s="12"/>
      <c r="E2" s="12"/>
    </row>
    <row r="3" spans="1:54" ht="11.25" customHeight="1" x14ac:dyDescent="0.2">
      <c r="C3" s="12"/>
      <c r="E3" s="12"/>
    </row>
    <row r="4" spans="1:54" ht="11.25" customHeight="1" x14ac:dyDescent="0.2">
      <c r="A4" s="5"/>
      <c r="C4" s="38" t="str">
        <f ca="1">INDIRECT("beschriftung!"&amp;ADDRESS(beschriftung!$C$1*12+ROW(beschriftung!$A5)-1,COLUMN(beschriftung!C$1)))</f>
        <v>Gross domestic product</v>
      </c>
      <c r="D4" s="39" t="e">
        <f ca="1">IF(INDIRECT("beschriftung.!"&amp;ADDRESS(#REF!*12+ROW($A5)-1,COLUMN(D$1)))="","",INDIRECT("beschriftung.!"&amp;ADDRESS(#REF!*12+ROW($A5)-1,COLUMN(D$1))))</f>
        <v>#REF!</v>
      </c>
      <c r="E4" s="39" t="e">
        <f ca="1">IF(INDIRECT("beschriftung.!"&amp;ADDRESS(#REF!*12+ROW($A5)-1,COLUMN(E$1)))="","",INDIRECT("beschriftung.!"&amp;ADDRESS(#REF!*12+ROW($A5)-1,COLUMN(E$1))))</f>
        <v>#REF!</v>
      </c>
      <c r="F4" s="39" t="e">
        <f ca="1">IF(INDIRECT("beschriftung.!"&amp;ADDRESS(#REF!*12+ROW($A5)-1,COLUMN(F$1)))="","",INDIRECT("beschriftung.!"&amp;ADDRESS(#REF!*12+ROW($A5)-1,COLUMN(F$1))))</f>
        <v>#REF!</v>
      </c>
      <c r="G4" s="39" t="e">
        <f ca="1">IF(INDIRECT("beschriftung.!"&amp;ADDRESS(#REF!*12+ROW($A5)-1,COLUMN(G$1)))="","",INDIRECT("beschriftung.!"&amp;ADDRESS(#REF!*12+ROW($A5)-1,COLUMN(G$1))))</f>
        <v>#REF!</v>
      </c>
      <c r="H4" s="39" t="e">
        <f ca="1">IF(INDIRECT("beschriftung.!"&amp;ADDRESS(#REF!*12+ROW($A5)-1,COLUMN(H$1)))="","",INDIRECT("beschriftung.!"&amp;ADDRESS(#REF!*12+ROW($A5)-1,COLUMN(H$1))))</f>
        <v>#REF!</v>
      </c>
      <c r="I4" s="39" t="e">
        <f ca="1">IF(INDIRECT("beschriftung.!"&amp;ADDRESS(#REF!*12+ROW($A5)-1,COLUMN(I$1)))="","",INDIRECT("beschriftung.!"&amp;ADDRESS(#REF!*12+ROW($A5)-1,COLUMN(I$1))))</f>
        <v>#REF!</v>
      </c>
      <c r="J4" s="39" t="e">
        <f ca="1">IF(INDIRECT("beschriftung.!"&amp;ADDRESS(#REF!*12+ROW($A5)-1,COLUMN(J$1)))="","",INDIRECT("beschriftung.!"&amp;ADDRESS(#REF!*12+ROW($A5)-1,COLUMN(J$1))))</f>
        <v>#REF!</v>
      </c>
      <c r="K4" s="39" t="e">
        <f ca="1">IF(INDIRECT("beschriftung.!"&amp;ADDRESS(#REF!*12+ROW($A5)-1,COLUMN(K$1)))="","",INDIRECT("beschriftung.!"&amp;ADDRESS(#REF!*12+ROW($A5)-1,COLUMN(K$1))))</f>
        <v>#REF!</v>
      </c>
      <c r="L4" s="39" t="e">
        <f ca="1">IF(INDIRECT("beschriftung.!"&amp;ADDRESS(#REF!*12+ROW($A5)-1,COLUMN(L$1)))="","",INDIRECT("beschriftung.!"&amp;ADDRESS(#REF!*12+ROW($A5)-1,COLUMN(L$1))))</f>
        <v>#REF!</v>
      </c>
      <c r="M4" s="39"/>
      <c r="N4" s="39"/>
      <c r="O4" s="39" t="e">
        <f ca="1">IF(INDIRECT("beschriftung.!"&amp;ADDRESS(#REF!*12+ROW($A5)-1,COLUMN(O$1)))="","",INDIRECT("beschriftung.!"&amp;ADDRESS(#REF!*12+ROW($A5)-1,COLUMN(O$1))))</f>
        <v>#REF!</v>
      </c>
      <c r="P4" s="39" t="e">
        <f ca="1">IF(INDIRECT("beschriftung.!"&amp;ADDRESS(#REF!*12+ROW($A5)-1,COLUMN(P$1)))="","",INDIRECT("beschriftung.!"&amp;ADDRESS(#REF!*12+ROW($A5)-1,COLUMN(P$1))))</f>
        <v>#REF!</v>
      </c>
      <c r="Q4" s="39"/>
      <c r="R4" s="39"/>
      <c r="S4" s="39" t="e">
        <f ca="1">IF(INDIRECT("beschriftung.!"&amp;ADDRESS(#REF!*12+ROW($A5)-1,COLUMN(S$1)))="","",INDIRECT("beschriftung.!"&amp;ADDRESS(#REF!*12+ROW($A5)-1,COLUMN(S$1))))</f>
        <v>#REF!</v>
      </c>
      <c r="T4" s="39" t="e">
        <f ca="1">IF(INDIRECT("beschriftung.!"&amp;ADDRESS(#REF!*12+ROW($A5)-1,COLUMN(T$1)))="","",INDIRECT("beschriftung.!"&amp;ADDRESS(#REF!*12+ROW($A5)-1,COLUMN(T$1))))</f>
        <v>#REF!</v>
      </c>
      <c r="U4" s="39" t="e">
        <f ca="1">IF(INDIRECT("beschriftung.!"&amp;ADDRESS(#REF!*12+ROW($A5)-1,COLUMN(U$1)))="","",INDIRECT("beschriftung.!"&amp;ADDRESS(#REF!*12+ROW($A5)-1,COLUMN(U$1))))</f>
        <v>#REF!</v>
      </c>
      <c r="V4" s="39" t="e">
        <f ca="1">IF(INDIRECT("beschriftung.!"&amp;ADDRESS(#REF!*12+ROW($A5)-1,COLUMN(V$1)))="","",INDIRECT("beschriftung.!"&amp;ADDRESS(#REF!*12+ROW($A5)-1,COLUMN(V$1))))</f>
        <v>#REF!</v>
      </c>
      <c r="W4" s="39"/>
      <c r="X4" s="39"/>
      <c r="Y4" s="39" t="e">
        <f ca="1">IF(INDIRECT("beschriftung.!"&amp;ADDRESS(#REF!*12+ROW($A5)-1,COLUMN(Y$1)))="","",INDIRECT("beschriftung.!"&amp;ADDRESS(#REF!*12+ROW($A5)-1,COLUMN(Y$1))))</f>
        <v>#REF!</v>
      </c>
      <c r="Z4" s="39" t="e">
        <f ca="1">IF(INDIRECT("beschriftung.!"&amp;ADDRESS(#REF!*12+ROW($A5)-1,COLUMN(Z$1)))="","",INDIRECT("beschriftung.!"&amp;ADDRESS(#REF!*12+ROW($A5)-1,COLUMN(Z$1))))</f>
        <v>#REF!</v>
      </c>
      <c r="AA4" s="39" t="e">
        <f ca="1">IF(INDIRECT("beschriftung.!"&amp;ADDRESS(#REF!*12+ROW($A5)-1,COLUMN(AA$1)))="","",INDIRECT("beschriftung.!"&amp;ADDRESS(#REF!*12+ROW($A5)-1,COLUMN(AA$1))))</f>
        <v>#REF!</v>
      </c>
      <c r="AB4" s="39" t="e">
        <f ca="1">IF(INDIRECT("beschriftung.!"&amp;ADDRESS(#REF!*12+ROW($A5)-1,COLUMN(AB$1)))="","",INDIRECT("beschriftung.!"&amp;ADDRESS(#REF!*12+ROW($A5)-1,COLUMN(AB$1))))</f>
        <v>#REF!</v>
      </c>
      <c r="AC4" s="39" t="e">
        <f ca="1">IF(INDIRECT("beschriftung.!"&amp;ADDRESS(#REF!*12+ROW($A5)-1,COLUMN(AC$1)))="","",INDIRECT("beschriftung.!"&amp;ADDRESS(#REF!*12+ROW($A5)-1,COLUMN(AC$1))))</f>
        <v>#REF!</v>
      </c>
      <c r="AD4" s="39" t="e">
        <f ca="1">IF(INDIRECT("beschriftung.!"&amp;ADDRESS(#REF!*12+ROW($A5)-1,COLUMN(AD$1)))="","",INDIRECT("beschriftung.!"&amp;ADDRESS(#REF!*12+ROW($A5)-1,COLUMN(AD$1))))</f>
        <v>#REF!</v>
      </c>
      <c r="AE4" s="39" t="e">
        <f ca="1">IF(INDIRECT("beschriftung.!"&amp;ADDRESS(#REF!*12+ROW($A5)-1,COLUMN(AE$1)))="","",INDIRECT("beschriftung.!"&amp;ADDRESS(#REF!*12+ROW($A5)-1,COLUMN(AE$1))))</f>
        <v>#REF!</v>
      </c>
      <c r="AF4" s="39" t="e">
        <f ca="1">IF(INDIRECT("beschriftung.!"&amp;ADDRESS(#REF!*12+ROW($A5)-1,COLUMN(AF$1)))="","",INDIRECT("beschriftung.!"&amp;ADDRESS(#REF!*12+ROW($A5)-1,COLUMN(AF$1))))</f>
        <v>#REF!</v>
      </c>
      <c r="AG4" s="39" t="e">
        <f ca="1">IF(INDIRECT("beschriftung.!"&amp;ADDRESS(#REF!*12+ROW($A5)-1,COLUMN(AG$1)))="","",INDIRECT("beschriftung.!"&amp;ADDRESS(#REF!*12+ROW($A5)-1,COLUMN(AG$1))))</f>
        <v>#REF!</v>
      </c>
      <c r="AH4" s="39" t="e">
        <f ca="1">IF(INDIRECT("beschriftung.!"&amp;ADDRESS(#REF!*12+ROW($A5)-1,COLUMN(AH$1)))="","",INDIRECT("beschriftung.!"&amp;ADDRESS(#REF!*12+ROW($A5)-1,COLUMN(AH$1))))</f>
        <v>#REF!</v>
      </c>
      <c r="AI4" s="39" t="e">
        <f ca="1">IF(INDIRECT("beschriftung.!"&amp;ADDRESS(#REF!*12+ROW($A5)-1,COLUMN(AI$1)))="","",INDIRECT("beschriftung.!"&amp;ADDRESS(#REF!*12+ROW($A5)-1,COLUMN(AI$1))))</f>
        <v>#REF!</v>
      </c>
      <c r="AJ4" s="39" t="e">
        <f ca="1">IF(INDIRECT("beschriftung.!"&amp;ADDRESS(#REF!*12+ROW($A5)-1,COLUMN(AJ$1)))="","",INDIRECT("beschriftung.!"&amp;ADDRESS(#REF!*12+ROW($A5)-1,COLUMN(AJ$1))))</f>
        <v>#REF!</v>
      </c>
      <c r="AK4" s="39" t="e">
        <f ca="1">IF(INDIRECT("beschriftung.!"&amp;ADDRESS(#REF!*12+ROW($A5)-1,COLUMN(AK$1)))="","",INDIRECT("beschriftung.!"&amp;ADDRESS(#REF!*12+ROW($A5)-1,COLUMN(AK$1))))</f>
        <v>#REF!</v>
      </c>
      <c r="AL4" s="39" t="e">
        <f ca="1">IF(INDIRECT("beschriftung.!"&amp;ADDRESS(#REF!*12+ROW($A5)-1,COLUMN(AL$1)))="","",INDIRECT("beschriftung.!"&amp;ADDRESS(#REF!*12+ROW($A5)-1,COLUMN(AL$1))))</f>
        <v>#REF!</v>
      </c>
      <c r="AM4" s="39" t="e">
        <f ca="1">IF(INDIRECT("beschriftung.!"&amp;ADDRESS(#REF!*12+ROW($A5)-1,COLUMN(AM$1)))="","",INDIRECT("beschriftung.!"&amp;ADDRESS(#REF!*12+ROW($A5)-1,COLUMN(AM$1))))</f>
        <v>#REF!</v>
      </c>
      <c r="AN4" s="39" t="e">
        <f ca="1">IF(INDIRECT("beschriftung.!"&amp;ADDRESS(#REF!*12+ROW($A5)-1,COLUMN(AN$1)))="","",INDIRECT("beschriftung.!"&amp;ADDRESS(#REF!*12+ROW($A5)-1,COLUMN(AN$1))))</f>
        <v>#REF!</v>
      </c>
      <c r="AO4" s="39" t="e">
        <f ca="1">IF(INDIRECT("beschriftung.!"&amp;ADDRESS(#REF!*12+ROW($A5)-1,COLUMN(AO$1)))="","",INDIRECT("beschriftung.!"&amp;ADDRESS(#REF!*12+ROW($A5)-1,COLUMN(AO$1))))</f>
        <v>#REF!</v>
      </c>
      <c r="AP4" s="39" t="e">
        <f ca="1">IF(INDIRECT("beschriftung.!"&amp;ADDRESS(#REF!*12+ROW($A5)-1,COLUMN(AP$1)))="","",INDIRECT("beschriftung.!"&amp;ADDRESS(#REF!*12+ROW($A5)-1,COLUMN(AP$1))))</f>
        <v>#REF!</v>
      </c>
      <c r="AQ4" s="39"/>
      <c r="AR4" s="39"/>
      <c r="AS4" s="39" t="e">
        <f ca="1">IF(INDIRECT("beschriftung.!"&amp;ADDRESS(#REF!*12+ROW($A5)-1,COLUMN(AS$1)))="","",INDIRECT("beschriftung.!"&amp;ADDRESS(#REF!*12+ROW($A5)-1,COLUMN(AS$1))))</f>
        <v>#REF!</v>
      </c>
      <c r="AT4" s="39" t="e">
        <f ca="1">IF(INDIRECT("beschriftung.!"&amp;ADDRESS(#REF!*12+ROW($A5)-1,COLUMN(AT$1)))="","",INDIRECT("beschriftung.!"&amp;ADDRESS(#REF!*12+ROW($A5)-1,COLUMN(AT$1))))</f>
        <v>#REF!</v>
      </c>
      <c r="AU4" s="39" t="e">
        <f ca="1">IF(INDIRECT("beschriftung.!"&amp;ADDRESS(#REF!*12+ROW($A5)-1,COLUMN(AU$1)))="","",INDIRECT("beschriftung.!"&amp;ADDRESS(#REF!*12+ROW($A5)-1,COLUMN(AU$1))))</f>
        <v>#REF!</v>
      </c>
      <c r="AV4" s="39" t="e">
        <f ca="1">IF(INDIRECT("beschriftung.!"&amp;ADDRESS(#REF!*12+ROW($A5)-1,COLUMN(AV$1)))="","",INDIRECT("beschriftung.!"&amp;ADDRESS(#REF!*12+ROW($A5)-1,COLUMN(AV$1))))</f>
        <v>#REF!</v>
      </c>
      <c r="AW4" s="39" t="e">
        <f ca="1">IF(INDIRECT("beschriftung.!"&amp;ADDRESS(#REF!*12+ROW($A5)-1,COLUMN(AW$1)))="","",INDIRECT("beschriftung.!"&amp;ADDRESS(#REF!*12+ROW($A5)-1,COLUMN(AW$1))))</f>
        <v>#REF!</v>
      </c>
      <c r="AX4" s="39" t="e">
        <f ca="1">IF(INDIRECT("beschriftung.!"&amp;ADDRESS(#REF!*12+ROW($A5)-1,COLUMN(AX$1)))="","",INDIRECT("beschriftung.!"&amp;ADDRESS(#REF!*12+ROW($A5)-1,COLUMN(AX$1))))</f>
        <v>#REF!</v>
      </c>
      <c r="AY4" s="39" t="e">
        <f ca="1">IF(INDIRECT("beschriftung.!"&amp;ADDRESS(#REF!*12+ROW($A5)-1,COLUMN(AY$1)))="","",INDIRECT("beschriftung.!"&amp;ADDRESS(#REF!*12+ROW($A5)-1,COLUMN(AY$1))))</f>
        <v>#REF!</v>
      </c>
      <c r="AZ4" s="40" t="e">
        <f ca="1">IF(INDIRECT("beschriftung.!"&amp;ADDRESS(#REF!*12+ROW($A5)-1,COLUMN(AZ$1)))="","",INDIRECT("beschriftung.!"&amp;ADDRESS(#REF!*12+ROW($A5)-1,COLUMN(AZ$1))))</f>
        <v>#REF!</v>
      </c>
    </row>
    <row r="5" spans="1:54" ht="11.25" customHeight="1" x14ac:dyDescent="0.2">
      <c r="A5" s="5"/>
      <c r="C5" s="32"/>
      <c r="D5" s="33"/>
      <c r="E5" s="41" t="str">
        <f ca="1">INDIRECT("beschriftung!"&amp;ADDRESS(beschriftung!$C$1*12+ROW(beschriftung!$A6)-1,COLUMN(beschriftung!D$1)))</f>
        <v>Gross value added before adjustments</v>
      </c>
      <c r="F5" s="39" t="e">
        <f ca="1">IF(INDIRECT("beschriftung.!"&amp;ADDRESS(#REF!*12+ROW($A6)-1,COLUMN(F$1)))="","",INDIRECT("beschriftung.!"&amp;ADDRESS(#REF!*12+ROW($A6)-1,COLUMN(F$1))))</f>
        <v>#REF!</v>
      </c>
      <c r="G5" s="39" t="e">
        <f ca="1">IF(INDIRECT("beschriftung.!"&amp;ADDRESS(#REF!*12+ROW($A6)-1,COLUMN(G$1)))="","",INDIRECT("beschriftung.!"&amp;ADDRESS(#REF!*12+ROW($A6)-1,COLUMN(G$1))))</f>
        <v>#REF!</v>
      </c>
      <c r="H5" s="39" t="e">
        <f ca="1">IF(INDIRECT("beschriftung.!"&amp;ADDRESS(#REF!*12+ROW($A6)-1,COLUMN(H$1)))="","",INDIRECT("beschriftung.!"&amp;ADDRESS(#REF!*12+ROW($A6)-1,COLUMN(H$1))))</f>
        <v>#REF!</v>
      </c>
      <c r="I5" s="39" t="e">
        <f ca="1">IF(INDIRECT("beschriftung.!"&amp;ADDRESS(#REF!*12+ROW($A6)-1,COLUMN(I$1)))="","",INDIRECT("beschriftung.!"&amp;ADDRESS(#REF!*12+ROW($A6)-1,COLUMN(I$1))))</f>
        <v>#REF!</v>
      </c>
      <c r="J5" s="39" t="e">
        <f ca="1">IF(INDIRECT("beschriftung.!"&amp;ADDRESS(#REF!*12+ROW($A6)-1,COLUMN(J$1)))="","",INDIRECT("beschriftung.!"&amp;ADDRESS(#REF!*12+ROW($A6)-1,COLUMN(J$1))))</f>
        <v>#REF!</v>
      </c>
      <c r="K5" s="39" t="e">
        <f ca="1">IF(INDIRECT("beschriftung.!"&amp;ADDRESS(#REF!*12+ROW($A6)-1,COLUMN(K$1)))="","",INDIRECT("beschriftung.!"&amp;ADDRESS(#REF!*12+ROW($A6)-1,COLUMN(K$1))))</f>
        <v>#REF!</v>
      </c>
      <c r="L5" s="39" t="e">
        <f ca="1">IF(INDIRECT("beschriftung.!"&amp;ADDRESS(#REF!*12+ROW($A6)-1,COLUMN(L$1)))="","",INDIRECT("beschriftung.!"&amp;ADDRESS(#REF!*12+ROW($A6)-1,COLUMN(L$1))))</f>
        <v>#REF!</v>
      </c>
      <c r="M5" s="39"/>
      <c r="N5" s="39"/>
      <c r="O5" s="39" t="e">
        <f ca="1">IF(INDIRECT("beschriftung.!"&amp;ADDRESS(#REF!*12+ROW($A6)-1,COLUMN(O$1)))="","",INDIRECT("beschriftung.!"&amp;ADDRESS(#REF!*12+ROW($A6)-1,COLUMN(O$1))))</f>
        <v>#REF!</v>
      </c>
      <c r="P5" s="39" t="e">
        <f ca="1">IF(INDIRECT("beschriftung.!"&amp;ADDRESS(#REF!*12+ROW($A6)-1,COLUMN(P$1)))="","",INDIRECT("beschriftung.!"&amp;ADDRESS(#REF!*12+ROW($A6)-1,COLUMN(P$1))))</f>
        <v>#REF!</v>
      </c>
      <c r="Q5" s="39"/>
      <c r="R5" s="39"/>
      <c r="S5" s="39" t="e">
        <f ca="1">IF(INDIRECT("beschriftung.!"&amp;ADDRESS(#REF!*12+ROW($A6)-1,COLUMN(S$1)))="","",INDIRECT("beschriftung.!"&amp;ADDRESS(#REF!*12+ROW($A6)-1,COLUMN(S$1))))</f>
        <v>#REF!</v>
      </c>
      <c r="T5" s="39" t="e">
        <f ca="1">IF(INDIRECT("beschriftung.!"&amp;ADDRESS(#REF!*12+ROW($A6)-1,COLUMN(T$1)))="","",INDIRECT("beschriftung.!"&amp;ADDRESS(#REF!*12+ROW($A6)-1,COLUMN(T$1))))</f>
        <v>#REF!</v>
      </c>
      <c r="U5" s="39" t="e">
        <f ca="1">IF(INDIRECT("beschriftung.!"&amp;ADDRESS(#REF!*12+ROW($A6)-1,COLUMN(U$1)))="","",INDIRECT("beschriftung.!"&amp;ADDRESS(#REF!*12+ROW($A6)-1,COLUMN(U$1))))</f>
        <v>#REF!</v>
      </c>
      <c r="V5" s="39" t="e">
        <f ca="1">IF(INDIRECT("beschriftung.!"&amp;ADDRESS(#REF!*12+ROW($A6)-1,COLUMN(V$1)))="","",INDIRECT("beschriftung.!"&amp;ADDRESS(#REF!*12+ROW($A6)-1,COLUMN(V$1))))</f>
        <v>#REF!</v>
      </c>
      <c r="W5" s="39"/>
      <c r="X5" s="39"/>
      <c r="Y5" s="39" t="e">
        <f ca="1">IF(INDIRECT("beschriftung.!"&amp;ADDRESS(#REF!*12+ROW($A6)-1,COLUMN(Y$1)))="","",INDIRECT("beschriftung.!"&amp;ADDRESS(#REF!*12+ROW($A6)-1,COLUMN(Y$1))))</f>
        <v>#REF!</v>
      </c>
      <c r="Z5" s="39" t="e">
        <f ca="1">IF(INDIRECT("beschriftung.!"&amp;ADDRESS(#REF!*12+ROW($A6)-1,COLUMN(Z$1)))="","",INDIRECT("beschriftung.!"&amp;ADDRESS(#REF!*12+ROW($A6)-1,COLUMN(Z$1))))</f>
        <v>#REF!</v>
      </c>
      <c r="AA5" s="39" t="e">
        <f ca="1">IF(INDIRECT("beschriftung.!"&amp;ADDRESS(#REF!*12+ROW($A6)-1,COLUMN(AA$1)))="","",INDIRECT("beschriftung.!"&amp;ADDRESS(#REF!*12+ROW($A6)-1,COLUMN(AA$1))))</f>
        <v>#REF!</v>
      </c>
      <c r="AB5" s="39" t="e">
        <f ca="1">IF(INDIRECT("beschriftung.!"&amp;ADDRESS(#REF!*12+ROW($A6)-1,COLUMN(AB$1)))="","",INDIRECT("beschriftung.!"&amp;ADDRESS(#REF!*12+ROW($A6)-1,COLUMN(AB$1))))</f>
        <v>#REF!</v>
      </c>
      <c r="AC5" s="39" t="e">
        <f ca="1">IF(INDIRECT("beschriftung.!"&amp;ADDRESS(#REF!*12+ROW($A6)-1,COLUMN(AC$1)))="","",INDIRECT("beschriftung.!"&amp;ADDRESS(#REF!*12+ROW($A6)-1,COLUMN(AC$1))))</f>
        <v>#REF!</v>
      </c>
      <c r="AD5" s="39" t="e">
        <f ca="1">IF(INDIRECT("beschriftung.!"&amp;ADDRESS(#REF!*12+ROW($A6)-1,COLUMN(AD$1)))="","",INDIRECT("beschriftung.!"&amp;ADDRESS(#REF!*12+ROW($A6)-1,COLUMN(AD$1))))</f>
        <v>#REF!</v>
      </c>
      <c r="AE5" s="39" t="e">
        <f ca="1">IF(INDIRECT("beschriftung.!"&amp;ADDRESS(#REF!*12+ROW($A6)-1,COLUMN(AE$1)))="","",INDIRECT("beschriftung.!"&amp;ADDRESS(#REF!*12+ROW($A6)-1,COLUMN(AE$1))))</f>
        <v>#REF!</v>
      </c>
      <c r="AF5" s="39" t="e">
        <f ca="1">IF(INDIRECT("beschriftung.!"&amp;ADDRESS(#REF!*12+ROW($A6)-1,COLUMN(AF$1)))="","",INDIRECT("beschriftung.!"&amp;ADDRESS(#REF!*12+ROW($A6)-1,COLUMN(AF$1))))</f>
        <v>#REF!</v>
      </c>
      <c r="AG5" s="39" t="e">
        <f ca="1">IF(INDIRECT("beschriftung.!"&amp;ADDRESS(#REF!*12+ROW($A6)-1,COLUMN(AG$1)))="","",INDIRECT("beschriftung.!"&amp;ADDRESS(#REF!*12+ROW($A6)-1,COLUMN(AG$1))))</f>
        <v>#REF!</v>
      </c>
      <c r="AH5" s="39" t="e">
        <f ca="1">IF(INDIRECT("beschriftung.!"&amp;ADDRESS(#REF!*12+ROW($A6)-1,COLUMN(AH$1)))="","",INDIRECT("beschriftung.!"&amp;ADDRESS(#REF!*12+ROW($A6)-1,COLUMN(AH$1))))</f>
        <v>#REF!</v>
      </c>
      <c r="AI5" s="39" t="e">
        <f ca="1">IF(INDIRECT("beschriftung.!"&amp;ADDRESS(#REF!*12+ROW($A6)-1,COLUMN(AI$1)))="","",INDIRECT("beschriftung.!"&amp;ADDRESS(#REF!*12+ROW($A6)-1,COLUMN(AI$1))))</f>
        <v>#REF!</v>
      </c>
      <c r="AJ5" s="39" t="e">
        <f ca="1">IF(INDIRECT("beschriftung.!"&amp;ADDRESS(#REF!*12+ROW($A6)-1,COLUMN(AJ$1)))="","",INDIRECT("beschriftung.!"&amp;ADDRESS(#REF!*12+ROW($A6)-1,COLUMN(AJ$1))))</f>
        <v>#REF!</v>
      </c>
      <c r="AK5" s="39" t="e">
        <f ca="1">IF(INDIRECT("beschriftung.!"&amp;ADDRESS(#REF!*12+ROW($A6)-1,COLUMN(AK$1)))="","",INDIRECT("beschriftung.!"&amp;ADDRESS(#REF!*12+ROW($A6)-1,COLUMN(AK$1))))</f>
        <v>#REF!</v>
      </c>
      <c r="AL5" s="39" t="e">
        <f ca="1">IF(INDIRECT("beschriftung.!"&amp;ADDRESS(#REF!*12+ROW($A6)-1,COLUMN(AL$1)))="","",INDIRECT("beschriftung.!"&amp;ADDRESS(#REF!*12+ROW($A6)-1,COLUMN(AL$1))))</f>
        <v>#REF!</v>
      </c>
      <c r="AM5" s="39" t="e">
        <f ca="1">IF(INDIRECT("beschriftung.!"&amp;ADDRESS(#REF!*12+ROW($A6)-1,COLUMN(AM$1)))="","",INDIRECT("beschriftung.!"&amp;ADDRESS(#REF!*12+ROW($A6)-1,COLUMN(AM$1))))</f>
        <v>#REF!</v>
      </c>
      <c r="AN5" s="39" t="e">
        <f ca="1">IF(INDIRECT("beschriftung.!"&amp;ADDRESS(#REF!*12+ROW($A6)-1,COLUMN(AN$1)))="","",INDIRECT("beschriftung.!"&amp;ADDRESS(#REF!*12+ROW($A6)-1,COLUMN(AN$1))))</f>
        <v>#REF!</v>
      </c>
      <c r="AO5" s="39" t="e">
        <f ca="1">IF(INDIRECT("beschriftung.!"&amp;ADDRESS(#REF!*12+ROW($A6)-1,COLUMN(AO$1)))="","",INDIRECT("beschriftung.!"&amp;ADDRESS(#REF!*12+ROW($A6)-1,COLUMN(AO$1))))</f>
        <v>#REF!</v>
      </c>
      <c r="AP5" s="39" t="e">
        <f ca="1">IF(INDIRECT("beschriftung.!"&amp;ADDRESS(#REF!*12+ROW($A6)-1,COLUMN(AP$1)))="","",INDIRECT("beschriftung.!"&amp;ADDRESS(#REF!*12+ROW($A6)-1,COLUMN(AP$1))))</f>
        <v>#REF!</v>
      </c>
      <c r="AQ5" s="39"/>
      <c r="AR5" s="39"/>
      <c r="AS5" s="39" t="e">
        <f ca="1">IF(INDIRECT("beschriftung.!"&amp;ADDRESS(#REF!*12+ROW($A6)-1,COLUMN(AS$1)))="","",INDIRECT("beschriftung.!"&amp;ADDRESS(#REF!*12+ROW($A6)-1,COLUMN(AS$1))))</f>
        <v>#REF!</v>
      </c>
      <c r="AT5" s="42" t="e">
        <f ca="1">IF(INDIRECT("beschriftung.!"&amp;ADDRESS(#REF!*12+ROW($A6)-1,COLUMN(AT$1)))="","",INDIRECT("beschriftung.!"&amp;ADDRESS(#REF!*12+ROW($A6)-1,COLUMN(AT$1))))</f>
        <v>#REF!</v>
      </c>
      <c r="AU5" s="41" t="str">
        <f ca="1">INDIRECT("beschriftung!"&amp;ADDRESS(beschriftung!$C$1*12+ROW(beschriftung!$A6)-1,COLUMN(beschriftung!AS$1)))</f>
        <v>Adjustments</v>
      </c>
      <c r="AV5" s="39" t="e">
        <f ca="1">IF(INDIRECT("beschriftung.!"&amp;ADDRESS(#REF!*12+ROW($A6)-1,COLUMN(AV$1)))="","",INDIRECT("beschriftung.!"&amp;ADDRESS(#REF!*12+ROW($A6)-1,COLUMN(AV$1))))</f>
        <v>#REF!</v>
      </c>
      <c r="AW5" s="39" t="e">
        <f ca="1">IF(INDIRECT("beschriftung.!"&amp;ADDRESS(#REF!*12+ROW($A6)-1,COLUMN(AW$1)))="","",INDIRECT("beschriftung.!"&amp;ADDRESS(#REF!*12+ROW($A6)-1,COLUMN(AW$1))))</f>
        <v>#REF!</v>
      </c>
      <c r="AX5" s="39" t="e">
        <f ca="1">IF(INDIRECT("beschriftung.!"&amp;ADDRESS(#REF!*12+ROW($A6)-1,COLUMN(AX$1)))="","",INDIRECT("beschriftung.!"&amp;ADDRESS(#REF!*12+ROW($A6)-1,COLUMN(AX$1))))</f>
        <v>#REF!</v>
      </c>
      <c r="AY5" s="39" t="e">
        <f ca="1">IF(INDIRECT("beschriftung.!"&amp;ADDRESS(#REF!*12+ROW($A6)-1,COLUMN(AY$1)))="","",INDIRECT("beschriftung.!"&amp;ADDRESS(#REF!*12+ROW($A6)-1,COLUMN(AY$1))))</f>
        <v>#REF!</v>
      </c>
      <c r="AZ5" s="42" t="e">
        <f ca="1">IF(INDIRECT("beschriftung.!"&amp;ADDRESS(#REF!*12+ROW($A6)-1,COLUMN(AZ$1)))="","",INDIRECT("beschriftung.!"&amp;ADDRESS(#REF!*12+ROW($A6)-1,COLUMN(AZ$1))))</f>
        <v>#REF!</v>
      </c>
    </row>
    <row r="6" spans="1:54" ht="11.25" customHeight="1" x14ac:dyDescent="0.2">
      <c r="A6" s="5"/>
      <c r="C6" s="34"/>
      <c r="D6" s="35"/>
      <c r="E6" s="26" t="s">
        <v>3</v>
      </c>
      <c r="F6" s="27"/>
      <c r="G6" s="43" t="str">
        <f ca="1">INDIRECT("beschriftung!"&amp;ADDRESS(beschriftung!$C$1*12+ROW(beschriftung!$A7)-1,COLUMN(beschriftung!E$1)))</f>
        <v xml:space="preserve">Agriculture, forestry and fishing </v>
      </c>
      <c r="H6" s="43"/>
      <c r="I6" s="43" t="str">
        <f ca="1">INDIRECT("beschriftung!"&amp;ADDRESS(beschriftung!$C$1*12+ROW(beschriftung!$A7)-1,COLUMN(beschriftung!G$1)))</f>
        <v>Mining and quarrying</v>
      </c>
      <c r="J6" s="43"/>
      <c r="K6" s="43" t="str">
        <f ca="1">INDIRECT("beschriftung!"&amp;ADDRESS(beschriftung!$C$1*12+ROW(beschriftung!$A7)-1,COLUMN(beschriftung!I$1)))</f>
        <v>Manufacturing</v>
      </c>
      <c r="L6" s="47"/>
      <c r="M6" s="49"/>
      <c r="N6" s="50"/>
      <c r="O6" s="43" t="str">
        <f ca="1">INDIRECT("beschriftung!"&amp;ADDRESS(beschriftung!$C$1*12+ROW(beschriftung!$A7)-1,COLUMN(beschriftung!M$1)))</f>
        <v>Electricity, gas, steam and air conditioning supply</v>
      </c>
      <c r="P6" s="43"/>
      <c r="Q6" s="43" t="str">
        <f ca="1">INDIRECT("beschriftung!"&amp;ADDRESS(beschriftung!$C$1*12+ROW(beschriftung!$A7)-1,COLUMN(beschriftung!O$1)))</f>
        <v>Water supply, sewerage, waste management and remediation activities</v>
      </c>
      <c r="R6" s="43"/>
      <c r="S6" s="43" t="str">
        <f ca="1">INDIRECT("beschriftung!"&amp;ADDRESS(beschriftung!$C$1*12+ROW(beschriftung!$A7)-1,COLUMN(beschriftung!Q$1)))</f>
        <v>Construction</v>
      </c>
      <c r="T6" s="43"/>
      <c r="U6" s="43" t="str">
        <f ca="1">INDIRECT("beschriftung!"&amp;ADDRESS(beschriftung!$C$1*12+ROW(beschriftung!$A7)-1,COLUMN(beschriftung!S$1)))</f>
        <v>Trade, repair of motor vehicles and motorcycles</v>
      </c>
      <c r="V6" s="47"/>
      <c r="W6" s="49"/>
      <c r="X6" s="50"/>
      <c r="Y6" s="43" t="str">
        <f ca="1">INDIRECT("beschriftung!"&amp;ADDRESS(beschriftung!$C$1*12+ROW(beschriftung!$A7)-1,COLUMN(beschriftung!W$1)))</f>
        <v>Transportation and storage; Information and communication</v>
      </c>
      <c r="Z6" s="43"/>
      <c r="AA6" s="43" t="str">
        <f ca="1">INDIRECT("beschriftung!"&amp;ADDRESS(beschriftung!$C$1*12+ROW(beschriftung!$A7)-1,COLUMN(beschriftung!Y$1)))</f>
        <v>Accommodation and food service activities</v>
      </c>
      <c r="AB6" s="43"/>
      <c r="AC6" s="43" t="str">
        <f ca="1">INDIRECT("beschriftung!"&amp;ADDRESS(beschriftung!$C$1*12+ROW(beschriftung!$A7)-1,COLUMN(beschriftung!AA$1)))</f>
        <v>Financial service activities</v>
      </c>
      <c r="AD6" s="43"/>
      <c r="AE6" s="43" t="str">
        <f ca="1">INDIRECT("beschriftung!"&amp;ADDRESS(beschriftung!$C$1*12+ROW(beschriftung!$A7)-1,COLUMN(beschriftung!AC$1)))</f>
        <v>Insurance service activities</v>
      </c>
      <c r="AF6" s="43"/>
      <c r="AG6" s="43" t="str">
        <f ca="1">INDIRECT("beschriftung!"&amp;ADDRESS(beschriftung!$C$1*12+ROW(beschriftung!$A7)-1,COLUMN(beschriftung!AE$1)))</f>
        <v>Real estate, professional, scientific and technical activities; Administrative and ...</v>
      </c>
      <c r="AH6" s="43"/>
      <c r="AI6" s="43" t="str">
        <f ca="1">INDIRECT("beschriftung!"&amp;ADDRESS(beschriftung!$C$1*12+ROW(beschriftung!$A7)-1,COLUMN(beschriftung!AG$1)))</f>
        <v>Public administration</v>
      </c>
      <c r="AJ6" s="43"/>
      <c r="AK6" s="43" t="str">
        <f ca="1">INDIRECT("beschriftung!"&amp;ADDRESS(beschriftung!$C$1*12+ROW(beschriftung!$A7)-1,COLUMN(beschriftung!AI$1)))</f>
        <v>Education</v>
      </c>
      <c r="AL6" s="43"/>
      <c r="AM6" s="43" t="str">
        <f ca="1">INDIRECT("beschriftung!"&amp;ADDRESS(beschriftung!$C$1*12+ROW(beschriftung!$A7)-1,COLUMN(beschriftung!AK$1)))</f>
        <v>Human health and social work activities</v>
      </c>
      <c r="AN6" s="43"/>
      <c r="AO6" s="43" t="str">
        <f ca="1">INDIRECT("beschriftung!"&amp;ADDRESS(beschriftung!$C$1*12+ROW(beschriftung!$A7)-1,COLUMN(beschriftung!AM$1)))</f>
        <v xml:space="preserve">Arts, entertainment and recreation </v>
      </c>
      <c r="AP6" s="43"/>
      <c r="AQ6" s="43" t="str">
        <f ca="1">INDIRECT("beschriftung!"&amp;ADDRESS(beschriftung!$C$1*12+ROW(beschriftung!$A7)-1,COLUMN(beschriftung!AO$1)))</f>
        <v>Other service activities</v>
      </c>
      <c r="AR6" s="43"/>
      <c r="AS6" s="43" t="str">
        <f ca="1">INDIRECT("beschriftung!"&amp;ADDRESS(beschriftung!$C$1*12+ROW(beschriftung!$A7)-1,COLUMN(beschriftung!AQ$1)))</f>
        <v>Activities of housholds as employers and producers for own use</v>
      </c>
      <c r="AT6" s="43"/>
      <c r="AU6" s="35"/>
      <c r="AV6" s="35"/>
      <c r="AW6" s="43" t="str">
        <f ca="1">INDIRECT("beschriftung!"&amp;ADDRESS(beschriftung!$C$1*12+ROW(beschriftung!$A7)-1,COLUMN(beschriftung!AU$1)))</f>
        <v>Taxes on products</v>
      </c>
      <c r="AX6" s="43"/>
      <c r="AY6" s="43" t="str">
        <f ca="1">INDIRECT("beschriftung!"&amp;ADDRESS(beschriftung!$C$1*12+ROW(beschriftung!$A7)-1,COLUMN(beschriftung!AW$1)))</f>
        <v>Subsidies on products</v>
      </c>
      <c r="AZ6" s="43"/>
    </row>
    <row r="7" spans="1:54" ht="11.25" customHeight="1" x14ac:dyDescent="0.2">
      <c r="A7" s="8"/>
      <c r="B7" s="8"/>
      <c r="C7" s="34"/>
      <c r="D7" s="35"/>
      <c r="E7" s="26"/>
      <c r="F7" s="27"/>
      <c r="G7" s="44"/>
      <c r="H7" s="44"/>
      <c r="I7" s="44"/>
      <c r="J7" s="44"/>
      <c r="K7" s="44"/>
      <c r="L7" s="48"/>
      <c r="M7" s="51"/>
      <c r="N7" s="52"/>
      <c r="O7" s="44"/>
      <c r="P7" s="44"/>
      <c r="Q7" s="44"/>
      <c r="R7" s="44"/>
      <c r="S7" s="44"/>
      <c r="T7" s="44"/>
      <c r="U7" s="44"/>
      <c r="V7" s="48"/>
      <c r="W7" s="51"/>
      <c r="X7" s="52"/>
      <c r="Y7" s="44"/>
      <c r="Z7" s="44"/>
      <c r="AA7" s="44"/>
      <c r="AB7" s="44"/>
      <c r="AC7" s="44"/>
      <c r="AD7" s="44"/>
      <c r="AE7" s="44"/>
      <c r="AF7" s="44"/>
      <c r="AG7" s="44"/>
      <c r="AH7" s="44"/>
      <c r="AI7" s="44"/>
      <c r="AJ7" s="44"/>
      <c r="AK7" s="44"/>
      <c r="AL7" s="44"/>
      <c r="AM7" s="44"/>
      <c r="AN7" s="44"/>
      <c r="AO7" s="44"/>
      <c r="AP7" s="44"/>
      <c r="AQ7" s="44"/>
      <c r="AR7" s="44"/>
      <c r="AS7" s="44"/>
      <c r="AT7" s="44"/>
      <c r="AU7" s="35"/>
      <c r="AV7" s="35"/>
      <c r="AW7" s="44"/>
      <c r="AX7" s="44"/>
      <c r="AY7" s="44"/>
      <c r="AZ7" s="44"/>
    </row>
    <row r="8" spans="1:54" ht="11.25" customHeight="1" x14ac:dyDescent="0.2">
      <c r="A8" s="2"/>
      <c r="B8" s="2"/>
      <c r="C8" s="34"/>
      <c r="D8" s="35"/>
      <c r="E8" s="28"/>
      <c r="F8" s="29"/>
      <c r="G8" s="45"/>
      <c r="H8" s="45"/>
      <c r="I8" s="45"/>
      <c r="J8" s="45"/>
      <c r="K8" s="45"/>
      <c r="L8" s="45"/>
      <c r="M8" s="48" t="str">
        <f ca="1">INDIRECT("beschriftung!"&amp;ADDRESS(beschriftung!$C$1*12+ROW(beschriftung!$A7),COLUMN(beschriftung!K$1)))</f>
        <v>thereof chemicals and pharmaceuticals</v>
      </c>
      <c r="N8" s="27"/>
      <c r="O8" s="45"/>
      <c r="P8" s="45"/>
      <c r="Q8" s="45"/>
      <c r="R8" s="45"/>
      <c r="S8" s="45"/>
      <c r="T8" s="45"/>
      <c r="U8" s="45"/>
      <c r="V8" s="45"/>
      <c r="W8" s="48" t="str">
        <f ca="1">INDIRECT("beschriftung!"&amp;ADDRESS(beschriftung!$C$1*12+ROW(beschriftung!$A7),COLUMN(beschriftung!U$1)))</f>
        <v>thereof retail trade</v>
      </c>
      <c r="X8" s="27"/>
      <c r="Y8" s="45"/>
      <c r="Z8" s="45"/>
      <c r="AA8" s="45"/>
      <c r="AB8" s="45"/>
      <c r="AC8" s="45"/>
      <c r="AD8" s="45"/>
      <c r="AE8" s="45"/>
      <c r="AF8" s="45"/>
      <c r="AG8" s="45"/>
      <c r="AH8" s="45"/>
      <c r="AI8" s="45"/>
      <c r="AJ8" s="45"/>
      <c r="AK8" s="45"/>
      <c r="AL8" s="45"/>
      <c r="AM8" s="45"/>
      <c r="AN8" s="45"/>
      <c r="AO8" s="45"/>
      <c r="AP8" s="45"/>
      <c r="AQ8" s="45"/>
      <c r="AR8" s="45"/>
      <c r="AS8" s="45"/>
      <c r="AT8" s="45"/>
      <c r="AU8" s="35"/>
      <c r="AV8" s="35"/>
      <c r="AW8" s="45"/>
      <c r="AX8" s="45"/>
      <c r="AY8" s="45"/>
      <c r="AZ8" s="45"/>
    </row>
    <row r="9" spans="1:54" ht="11.25" customHeight="1" x14ac:dyDescent="0.2">
      <c r="A9" s="2"/>
      <c r="B9" s="2"/>
      <c r="C9" s="34"/>
      <c r="D9" s="35"/>
      <c r="E9" s="28"/>
      <c r="F9" s="29"/>
      <c r="G9" s="45"/>
      <c r="H9" s="45"/>
      <c r="I9" s="45"/>
      <c r="J9" s="45"/>
      <c r="K9" s="45"/>
      <c r="L9" s="45"/>
      <c r="M9" s="48"/>
      <c r="N9" s="27"/>
      <c r="O9" s="45"/>
      <c r="P9" s="45"/>
      <c r="Q9" s="45"/>
      <c r="R9" s="45"/>
      <c r="S9" s="45"/>
      <c r="T9" s="45"/>
      <c r="U9" s="45"/>
      <c r="V9" s="45"/>
      <c r="W9" s="48"/>
      <c r="X9" s="27"/>
      <c r="Y9" s="45"/>
      <c r="Z9" s="45"/>
      <c r="AA9" s="45"/>
      <c r="AB9" s="45"/>
      <c r="AC9" s="45"/>
      <c r="AD9" s="45"/>
      <c r="AE9" s="45"/>
      <c r="AF9" s="45"/>
      <c r="AG9" s="45"/>
      <c r="AH9" s="45"/>
      <c r="AI9" s="45"/>
      <c r="AJ9" s="45"/>
      <c r="AK9" s="45"/>
      <c r="AL9" s="45"/>
      <c r="AM9" s="45"/>
      <c r="AN9" s="45"/>
      <c r="AO9" s="45"/>
      <c r="AP9" s="45"/>
      <c r="AQ9" s="45"/>
      <c r="AR9" s="45"/>
      <c r="AS9" s="45"/>
      <c r="AT9" s="45"/>
      <c r="AU9" s="35"/>
      <c r="AV9" s="35"/>
      <c r="AW9" s="45"/>
      <c r="AX9" s="45"/>
      <c r="AY9" s="45"/>
      <c r="AZ9" s="45"/>
    </row>
    <row r="10" spans="1:54" ht="11.25" customHeight="1" x14ac:dyDescent="0.2">
      <c r="A10" s="2"/>
      <c r="B10" s="8"/>
      <c r="C10" s="36"/>
      <c r="D10" s="37"/>
      <c r="E10" s="30"/>
      <c r="F10" s="31"/>
      <c r="G10" s="46"/>
      <c r="H10" s="46"/>
      <c r="I10" s="46"/>
      <c r="J10" s="46"/>
      <c r="K10" s="46"/>
      <c r="L10" s="46"/>
      <c r="M10" s="53"/>
      <c r="N10" s="54"/>
      <c r="O10" s="46"/>
      <c r="P10" s="46"/>
      <c r="Q10" s="46"/>
      <c r="R10" s="46"/>
      <c r="S10" s="46"/>
      <c r="T10" s="46"/>
      <c r="U10" s="46"/>
      <c r="V10" s="46"/>
      <c r="W10" s="53"/>
      <c r="X10" s="54"/>
      <c r="Y10" s="46"/>
      <c r="Z10" s="46"/>
      <c r="AA10" s="46"/>
      <c r="AB10" s="46"/>
      <c r="AC10" s="46"/>
      <c r="AD10" s="46"/>
      <c r="AE10" s="46"/>
      <c r="AF10" s="46"/>
      <c r="AG10" s="46"/>
      <c r="AH10" s="46"/>
      <c r="AI10" s="46"/>
      <c r="AJ10" s="46"/>
      <c r="AK10" s="46"/>
      <c r="AL10" s="46"/>
      <c r="AM10" s="46"/>
      <c r="AN10" s="46"/>
      <c r="AO10" s="46"/>
      <c r="AP10" s="46"/>
      <c r="AQ10" s="46"/>
      <c r="AR10" s="46"/>
      <c r="AS10" s="46"/>
      <c r="AT10" s="46"/>
      <c r="AU10" s="35"/>
      <c r="AV10" s="35"/>
      <c r="AW10" s="46"/>
      <c r="AX10" s="46"/>
      <c r="AY10" s="46"/>
      <c r="AZ10" s="46"/>
    </row>
    <row r="11" spans="1:54" ht="11.25" customHeight="1" x14ac:dyDescent="0.2">
      <c r="A11" s="2"/>
      <c r="B11" s="8"/>
      <c r="C11" s="24"/>
      <c r="D11" s="25"/>
      <c r="E11" s="22"/>
      <c r="F11" s="23"/>
      <c r="G11" s="55" t="s">
        <v>140</v>
      </c>
      <c r="H11" s="56"/>
      <c r="I11" s="55" t="s">
        <v>141</v>
      </c>
      <c r="J11" s="56"/>
      <c r="K11" s="55" t="s">
        <v>142</v>
      </c>
      <c r="L11" s="56"/>
      <c r="M11" s="55" t="s">
        <v>143</v>
      </c>
      <c r="N11" s="56"/>
      <c r="O11" s="55" t="s">
        <v>144</v>
      </c>
      <c r="P11" s="56"/>
      <c r="Q11" s="55" t="s">
        <v>145</v>
      </c>
      <c r="R11" s="56"/>
      <c r="S11" s="55" t="s">
        <v>146</v>
      </c>
      <c r="T11" s="56"/>
      <c r="U11" s="55" t="s">
        <v>147</v>
      </c>
      <c r="V11" s="56"/>
      <c r="W11" s="55" t="s">
        <v>148</v>
      </c>
      <c r="X11" s="56"/>
      <c r="Y11" s="55" t="s">
        <v>149</v>
      </c>
      <c r="Z11" s="56"/>
      <c r="AA11" s="55" t="s">
        <v>150</v>
      </c>
      <c r="AB11" s="56"/>
      <c r="AC11" s="55" t="s">
        <v>151</v>
      </c>
      <c r="AD11" s="56"/>
      <c r="AE11" s="55" t="s">
        <v>152</v>
      </c>
      <c r="AF11" s="56"/>
      <c r="AG11" s="55" t="s">
        <v>153</v>
      </c>
      <c r="AH11" s="56"/>
      <c r="AI11" s="55" t="s">
        <v>154</v>
      </c>
      <c r="AJ11" s="56"/>
      <c r="AK11" s="55" t="s">
        <v>155</v>
      </c>
      <c r="AL11" s="56"/>
      <c r="AM11" s="55" t="s">
        <v>156</v>
      </c>
      <c r="AN11" s="55"/>
      <c r="AO11" s="55" t="s">
        <v>111</v>
      </c>
      <c r="AP11" s="56"/>
      <c r="AQ11" s="55" t="s">
        <v>157</v>
      </c>
      <c r="AR11" s="56"/>
      <c r="AS11" s="55" t="s">
        <v>158</v>
      </c>
      <c r="AT11" s="56"/>
      <c r="AU11" s="10"/>
      <c r="AV11" s="11"/>
      <c r="AW11" s="57"/>
      <c r="AX11" s="58"/>
      <c r="AY11" s="57"/>
      <c r="AZ11" s="58"/>
    </row>
    <row r="12" spans="1:54" x14ac:dyDescent="0.2">
      <c r="A12" s="17">
        <v>1980</v>
      </c>
      <c r="B12" s="17">
        <v>1</v>
      </c>
      <c r="C12" s="20">
        <v>55.579589097903998</v>
      </c>
      <c r="D12" s="19"/>
      <c r="E12" s="20"/>
      <c r="F12" s="19"/>
      <c r="G12" s="20"/>
      <c r="H12" s="19"/>
      <c r="I12" s="20"/>
      <c r="J12" s="19"/>
      <c r="K12" s="20"/>
      <c r="L12" s="19"/>
      <c r="M12" s="20"/>
      <c r="N12" s="19"/>
      <c r="O12" s="20"/>
      <c r="P12" s="19"/>
      <c r="Q12" s="20"/>
      <c r="R12" s="19"/>
      <c r="S12" s="20"/>
      <c r="T12" s="19"/>
      <c r="U12" s="20"/>
      <c r="V12" s="19"/>
      <c r="W12" s="20"/>
      <c r="X12" s="19"/>
      <c r="Y12" s="20"/>
      <c r="Z12" s="19"/>
      <c r="AA12" s="20"/>
      <c r="AB12" s="19"/>
      <c r="AC12" s="20"/>
      <c r="AD12" s="19"/>
      <c r="AE12" s="20"/>
      <c r="AF12" s="19"/>
      <c r="AG12" s="20"/>
      <c r="AH12" s="19"/>
      <c r="AI12" s="20"/>
      <c r="AJ12" s="19"/>
      <c r="AK12" s="20"/>
      <c r="AL12" s="19"/>
      <c r="AM12" s="20"/>
      <c r="AN12" s="19"/>
      <c r="AO12" s="20"/>
      <c r="AP12" s="19"/>
      <c r="AQ12" s="20"/>
      <c r="AR12" s="19"/>
      <c r="AS12" s="20"/>
      <c r="AT12" s="19"/>
      <c r="AU12" s="20"/>
      <c r="AV12" s="19"/>
      <c r="AW12" s="20"/>
      <c r="AX12" s="19"/>
      <c r="AY12" s="20"/>
      <c r="AZ12" s="19"/>
      <c r="BA12" s="20"/>
      <c r="BB12" s="19"/>
    </row>
    <row r="13" spans="1:54" x14ac:dyDescent="0.2">
      <c r="A13" s="17">
        <v>1980</v>
      </c>
      <c r="B13" s="17">
        <v>2</v>
      </c>
      <c r="C13" s="20">
        <v>56.211847388226801</v>
      </c>
      <c r="D13" s="19">
        <v>1.137572804306E-2</v>
      </c>
      <c r="E13" s="20"/>
      <c r="F13" s="19"/>
      <c r="G13" s="20"/>
      <c r="H13" s="19"/>
      <c r="I13" s="20"/>
      <c r="J13" s="19"/>
      <c r="K13" s="20"/>
      <c r="L13" s="19"/>
      <c r="M13" s="20"/>
      <c r="N13" s="19"/>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row>
    <row r="14" spans="1:54" x14ac:dyDescent="0.2">
      <c r="A14" s="17">
        <v>1980</v>
      </c>
      <c r="B14" s="17">
        <v>3</v>
      </c>
      <c r="C14" s="20">
        <v>56.770303017726803</v>
      </c>
      <c r="D14" s="19">
        <v>9.9348385695818796E-3</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0"/>
      <c r="AV14" s="19"/>
      <c r="AW14" s="20"/>
      <c r="AX14" s="19"/>
      <c r="AY14" s="20"/>
      <c r="AZ14" s="19"/>
      <c r="BA14" s="20"/>
      <c r="BB14" s="19"/>
    </row>
    <row r="15" spans="1:54" x14ac:dyDescent="0.2">
      <c r="A15" s="17">
        <v>1980</v>
      </c>
      <c r="B15" s="17">
        <v>4</v>
      </c>
      <c r="C15" s="20">
        <v>57.376727807372902</v>
      </c>
      <c r="D15" s="19">
        <v>1.06820777309711E-2</v>
      </c>
      <c r="E15" s="20"/>
      <c r="F15" s="19"/>
      <c r="G15" s="20"/>
      <c r="H15" s="19"/>
      <c r="I15" s="20"/>
      <c r="J15" s="19"/>
      <c r="K15" s="20"/>
      <c r="L15" s="19"/>
      <c r="M15" s="20"/>
      <c r="N15" s="19"/>
      <c r="O15" s="20"/>
      <c r="P15" s="19"/>
      <c r="Q15" s="20"/>
      <c r="R15" s="19"/>
      <c r="S15" s="20"/>
      <c r="T15" s="19"/>
      <c r="U15" s="20"/>
      <c r="V15" s="19"/>
      <c r="W15" s="20"/>
      <c r="X15" s="19"/>
      <c r="Y15" s="20"/>
      <c r="Z15" s="19"/>
      <c r="AA15" s="20"/>
      <c r="AB15" s="19"/>
      <c r="AC15" s="20"/>
      <c r="AD15" s="19"/>
      <c r="AE15" s="20"/>
      <c r="AF15" s="19"/>
      <c r="AG15" s="20"/>
      <c r="AH15" s="19"/>
      <c r="AI15" s="20"/>
      <c r="AJ15" s="19"/>
      <c r="AK15" s="20"/>
      <c r="AL15" s="19"/>
      <c r="AM15" s="20"/>
      <c r="AN15" s="19"/>
      <c r="AO15" s="20"/>
      <c r="AP15" s="19"/>
      <c r="AQ15" s="20"/>
      <c r="AR15" s="19"/>
      <c r="AS15" s="20"/>
      <c r="AT15" s="19"/>
      <c r="AU15" s="20"/>
      <c r="AV15" s="19"/>
      <c r="AW15" s="20"/>
      <c r="AX15" s="19"/>
      <c r="AY15" s="20"/>
      <c r="AZ15" s="19"/>
      <c r="BA15" s="20"/>
      <c r="BB15" s="19"/>
    </row>
    <row r="16" spans="1:54" x14ac:dyDescent="0.2">
      <c r="A16" s="17">
        <v>1981</v>
      </c>
      <c r="B16" s="17">
        <v>1</v>
      </c>
      <c r="C16" s="20">
        <v>58.189226484750797</v>
      </c>
      <c r="D16" s="19">
        <v>1.4160770549787901E-2</v>
      </c>
      <c r="E16" s="20"/>
      <c r="F16" s="19"/>
      <c r="G16" s="20"/>
      <c r="H16" s="19"/>
      <c r="I16" s="20"/>
      <c r="J16" s="19"/>
      <c r="K16" s="20"/>
      <c r="L16" s="19"/>
      <c r="M16" s="20"/>
      <c r="N16" s="19"/>
      <c r="O16" s="20"/>
      <c r="P16" s="19"/>
      <c r="Q16" s="20"/>
      <c r="R16" s="19"/>
      <c r="S16" s="20"/>
      <c r="T16" s="19"/>
      <c r="U16" s="20"/>
      <c r="V16" s="19"/>
      <c r="W16" s="20"/>
      <c r="X16" s="19"/>
      <c r="Y16" s="20"/>
      <c r="Z16" s="19"/>
      <c r="AA16" s="20"/>
      <c r="AB16" s="19"/>
      <c r="AC16" s="20"/>
      <c r="AD16" s="19"/>
      <c r="AE16" s="20"/>
      <c r="AF16" s="19"/>
      <c r="AG16" s="20"/>
      <c r="AH16" s="19"/>
      <c r="AI16" s="20"/>
      <c r="AJ16" s="19"/>
      <c r="AK16" s="20"/>
      <c r="AL16" s="19"/>
      <c r="AM16" s="20"/>
      <c r="AN16" s="19"/>
      <c r="AO16" s="20"/>
      <c r="AP16" s="19"/>
      <c r="AQ16" s="20"/>
      <c r="AR16" s="19"/>
      <c r="AS16" s="20"/>
      <c r="AT16" s="19"/>
      <c r="AU16" s="20"/>
      <c r="AV16" s="19"/>
      <c r="AW16" s="20"/>
      <c r="AX16" s="19"/>
      <c r="AY16" s="20"/>
      <c r="AZ16" s="19"/>
      <c r="BA16" s="20"/>
      <c r="BB16" s="19"/>
    </row>
    <row r="17" spans="1:54" x14ac:dyDescent="0.2">
      <c r="A17" s="17">
        <v>1981</v>
      </c>
      <c r="B17" s="17">
        <v>2</v>
      </c>
      <c r="C17" s="20">
        <v>58.938102607491203</v>
      </c>
      <c r="D17" s="19">
        <v>1.28696696619042E-2</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0"/>
      <c r="AV17" s="19"/>
      <c r="AW17" s="20"/>
      <c r="AX17" s="19"/>
      <c r="AY17" s="20"/>
      <c r="AZ17" s="19"/>
      <c r="BA17" s="20"/>
      <c r="BB17" s="19"/>
    </row>
    <row r="18" spans="1:54" x14ac:dyDescent="0.2">
      <c r="A18" s="17">
        <v>1981</v>
      </c>
      <c r="B18" s="17">
        <v>3</v>
      </c>
      <c r="C18" s="20">
        <v>60.0228261453043</v>
      </c>
      <c r="D18" s="19">
        <v>1.8404452973944899E-2</v>
      </c>
      <c r="E18" s="20"/>
      <c r="F18" s="19"/>
      <c r="G18" s="20"/>
      <c r="H18" s="19"/>
      <c r="I18" s="20"/>
      <c r="J18" s="19"/>
      <c r="K18" s="20"/>
      <c r="L18" s="19"/>
      <c r="M18" s="20"/>
      <c r="N18" s="19"/>
      <c r="O18" s="20"/>
      <c r="P18" s="19"/>
      <c r="Q18" s="20"/>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row>
    <row r="19" spans="1:54" x14ac:dyDescent="0.2">
      <c r="A19" s="17">
        <v>1981</v>
      </c>
      <c r="B19" s="17">
        <v>4</v>
      </c>
      <c r="C19" s="20">
        <v>61.440879889319703</v>
      </c>
      <c r="D19" s="19">
        <v>2.36252411804556E-2</v>
      </c>
      <c r="E19" s="20"/>
      <c r="F19" s="19"/>
      <c r="G19" s="20"/>
      <c r="H19" s="19"/>
      <c r="I19" s="20"/>
      <c r="J19" s="19"/>
      <c r="K19" s="20"/>
      <c r="L19" s="19"/>
      <c r="M19" s="20"/>
      <c r="N19" s="19"/>
      <c r="O19" s="20"/>
      <c r="P19" s="19"/>
      <c r="Q19" s="20"/>
      <c r="R19" s="19"/>
      <c r="S19" s="20"/>
      <c r="T19" s="19"/>
      <c r="U19" s="20"/>
      <c r="V19" s="19"/>
      <c r="W19" s="20"/>
      <c r="X19" s="19"/>
      <c r="Y19" s="20"/>
      <c r="Z19" s="19"/>
      <c r="AA19" s="20"/>
      <c r="AB19" s="19"/>
      <c r="AC19" s="20"/>
      <c r="AD19" s="19"/>
      <c r="AE19" s="20"/>
      <c r="AF19" s="19"/>
      <c r="AG19" s="20"/>
      <c r="AH19" s="19"/>
      <c r="AI19" s="20"/>
      <c r="AJ19" s="19"/>
      <c r="AK19" s="20"/>
      <c r="AL19" s="19"/>
      <c r="AM19" s="20"/>
      <c r="AN19" s="19"/>
      <c r="AO19" s="20"/>
      <c r="AP19" s="19"/>
      <c r="AQ19" s="20"/>
      <c r="AR19" s="19"/>
      <c r="AS19" s="20"/>
      <c r="AT19" s="19"/>
      <c r="AU19" s="20"/>
      <c r="AV19" s="19"/>
      <c r="AW19" s="20"/>
      <c r="AX19" s="19"/>
      <c r="AY19" s="20"/>
      <c r="AZ19" s="19"/>
      <c r="BA19" s="20"/>
      <c r="BB19" s="19"/>
    </row>
    <row r="20" spans="1:54" x14ac:dyDescent="0.2">
      <c r="A20" s="17">
        <v>1982</v>
      </c>
      <c r="B20" s="17">
        <v>1</v>
      </c>
      <c r="C20" s="20">
        <v>62.471094936839499</v>
      </c>
      <c r="D20" s="19">
        <v>1.6767582908571801E-2</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0"/>
      <c r="AV20" s="19"/>
      <c r="AW20" s="20"/>
      <c r="AX20" s="19"/>
      <c r="AY20" s="20"/>
      <c r="AZ20" s="19"/>
      <c r="BA20" s="20"/>
      <c r="BB20" s="19"/>
    </row>
    <row r="21" spans="1:54" x14ac:dyDescent="0.2">
      <c r="A21" s="17">
        <v>1982</v>
      </c>
      <c r="B21" s="17">
        <v>2</v>
      </c>
      <c r="C21" s="20">
        <v>63.771345929447897</v>
      </c>
      <c r="D21" s="19">
        <v>2.0813641795826E-2</v>
      </c>
      <c r="E21" s="20"/>
      <c r="F21" s="19"/>
      <c r="G21" s="20"/>
      <c r="H21" s="19"/>
      <c r="I21" s="20"/>
      <c r="J21" s="19"/>
      <c r="K21" s="20"/>
      <c r="L21" s="19"/>
      <c r="M21" s="20"/>
      <c r="N21" s="19"/>
      <c r="O21" s="20"/>
      <c r="P21" s="19"/>
      <c r="Q21" s="20"/>
      <c r="R21" s="19"/>
      <c r="S21" s="20"/>
      <c r="T21" s="19"/>
      <c r="U21" s="20"/>
      <c r="V21" s="19"/>
      <c r="W21" s="20"/>
      <c r="X21" s="19"/>
      <c r="Y21" s="20"/>
      <c r="Z21" s="19"/>
      <c r="AA21" s="20"/>
      <c r="AB21" s="19"/>
      <c r="AC21" s="20"/>
      <c r="AD21" s="19"/>
      <c r="AE21" s="20"/>
      <c r="AF21" s="19"/>
      <c r="AG21" s="20"/>
      <c r="AH21" s="19"/>
      <c r="AI21" s="20"/>
      <c r="AJ21" s="19"/>
      <c r="AK21" s="20"/>
      <c r="AL21" s="19"/>
      <c r="AM21" s="20"/>
      <c r="AN21" s="19"/>
      <c r="AO21" s="20"/>
      <c r="AP21" s="19"/>
      <c r="AQ21" s="20"/>
      <c r="AR21" s="19"/>
      <c r="AS21" s="20"/>
      <c r="AT21" s="19"/>
      <c r="AU21" s="20"/>
      <c r="AV21" s="19"/>
      <c r="AW21" s="20"/>
      <c r="AX21" s="19"/>
      <c r="AY21" s="20"/>
      <c r="AZ21" s="19"/>
      <c r="BA21" s="20"/>
      <c r="BB21" s="19"/>
    </row>
    <row r="22" spans="1:54" x14ac:dyDescent="0.2">
      <c r="A22" s="17">
        <v>1982</v>
      </c>
      <c r="B22" s="17">
        <v>3</v>
      </c>
      <c r="C22" s="20">
        <v>64.602992978209699</v>
      </c>
      <c r="D22" s="19">
        <v>1.30410772524991E-2</v>
      </c>
      <c r="E22" s="20"/>
      <c r="F22" s="19"/>
      <c r="G22" s="20"/>
      <c r="H22" s="19"/>
      <c r="I22" s="20"/>
      <c r="J22" s="19"/>
      <c r="K22" s="20"/>
      <c r="L22" s="19"/>
      <c r="M22" s="20"/>
      <c r="N22" s="19"/>
      <c r="O22" s="20"/>
      <c r="P22" s="19"/>
      <c r="Q22" s="20"/>
      <c r="R22" s="19"/>
      <c r="S22" s="20"/>
      <c r="T22" s="19"/>
      <c r="U22" s="20"/>
      <c r="V22" s="19"/>
      <c r="W22" s="20"/>
      <c r="X22" s="19"/>
      <c r="Y22" s="20"/>
      <c r="Z22" s="19"/>
      <c r="AA22" s="20"/>
      <c r="AB22" s="19"/>
      <c r="AC22" s="20"/>
      <c r="AD22" s="19"/>
      <c r="AE22" s="20"/>
      <c r="AF22" s="19"/>
      <c r="AG22" s="20"/>
      <c r="AH22" s="19"/>
      <c r="AI22" s="20"/>
      <c r="AJ22" s="19"/>
      <c r="AK22" s="20"/>
      <c r="AL22" s="19"/>
      <c r="AM22" s="20"/>
      <c r="AN22" s="19"/>
      <c r="AO22" s="20"/>
      <c r="AP22" s="19"/>
      <c r="AQ22" s="20"/>
      <c r="AR22" s="19"/>
      <c r="AS22" s="20"/>
      <c r="AT22" s="19"/>
      <c r="AU22" s="20"/>
      <c r="AV22" s="19"/>
      <c r="AW22" s="20"/>
      <c r="AX22" s="19"/>
      <c r="AY22" s="20"/>
      <c r="AZ22" s="19"/>
      <c r="BA22" s="20"/>
      <c r="BB22" s="19"/>
    </row>
    <row r="23" spans="1:54" x14ac:dyDescent="0.2">
      <c r="A23" s="17">
        <v>1982</v>
      </c>
      <c r="B23" s="17">
        <v>4</v>
      </c>
      <c r="C23" s="20">
        <v>65.316708388704001</v>
      </c>
      <c r="D23" s="19">
        <v>1.10477143177421E-2</v>
      </c>
      <c r="E23" s="20"/>
      <c r="F23" s="19"/>
      <c r="G23" s="20"/>
      <c r="H23" s="19"/>
      <c r="I23" s="20"/>
      <c r="J23" s="19"/>
      <c r="K23" s="20"/>
      <c r="L23" s="19"/>
      <c r="M23" s="20"/>
      <c r="N23" s="19"/>
      <c r="O23" s="20"/>
      <c r="P23" s="19"/>
      <c r="Q23" s="20"/>
      <c r="R23" s="19"/>
      <c r="S23" s="20"/>
      <c r="T23" s="19"/>
      <c r="U23" s="20"/>
      <c r="V23" s="19"/>
      <c r="W23" s="20"/>
      <c r="X23" s="19"/>
      <c r="Y23" s="20"/>
      <c r="Z23" s="19"/>
      <c r="AA23" s="20"/>
      <c r="AB23" s="19"/>
      <c r="AC23" s="20"/>
      <c r="AD23" s="19"/>
      <c r="AE23" s="20"/>
      <c r="AF23" s="19"/>
      <c r="AG23" s="20"/>
      <c r="AH23" s="19"/>
      <c r="AI23" s="20"/>
      <c r="AJ23" s="19"/>
      <c r="AK23" s="20"/>
      <c r="AL23" s="19"/>
      <c r="AM23" s="20"/>
      <c r="AN23" s="19"/>
      <c r="AO23" s="20"/>
      <c r="AP23" s="19"/>
      <c r="AQ23" s="20"/>
      <c r="AR23" s="19"/>
      <c r="AS23" s="20"/>
      <c r="AT23" s="19"/>
      <c r="AU23" s="20"/>
      <c r="AV23" s="19"/>
      <c r="AW23" s="20"/>
      <c r="AX23" s="19"/>
      <c r="AY23" s="20"/>
      <c r="AZ23" s="19"/>
      <c r="BA23" s="20"/>
      <c r="BB23" s="19"/>
    </row>
    <row r="24" spans="1:54" x14ac:dyDescent="0.2">
      <c r="A24" s="17">
        <v>1983</v>
      </c>
      <c r="B24" s="17">
        <v>1</v>
      </c>
      <c r="C24" s="20">
        <v>65.035033224960699</v>
      </c>
      <c r="D24" s="19">
        <v>-4.3124519084310996E-3</v>
      </c>
      <c r="E24" s="20"/>
      <c r="F24" s="19"/>
      <c r="G24" s="20"/>
      <c r="H24" s="19"/>
      <c r="I24" s="20"/>
      <c r="J24" s="19"/>
      <c r="K24" s="20"/>
      <c r="L24" s="19"/>
      <c r="M24" s="20"/>
      <c r="N24" s="19"/>
      <c r="O24" s="20"/>
      <c r="P24" s="19"/>
      <c r="Q24" s="20"/>
      <c r="R24" s="19"/>
      <c r="S24" s="20"/>
      <c r="T24" s="19"/>
      <c r="U24" s="20"/>
      <c r="V24" s="19"/>
      <c r="W24" s="20"/>
      <c r="X24" s="19"/>
      <c r="Y24" s="20"/>
      <c r="Z24" s="19"/>
      <c r="AA24" s="20"/>
      <c r="AB24" s="19"/>
      <c r="AC24" s="20"/>
      <c r="AD24" s="19"/>
      <c r="AE24" s="20"/>
      <c r="AF24" s="19"/>
      <c r="AG24" s="20"/>
      <c r="AH24" s="19"/>
      <c r="AI24" s="20"/>
      <c r="AJ24" s="19"/>
      <c r="AK24" s="20"/>
      <c r="AL24" s="19"/>
      <c r="AM24" s="20"/>
      <c r="AN24" s="19"/>
      <c r="AO24" s="20"/>
      <c r="AP24" s="19"/>
      <c r="AQ24" s="20"/>
      <c r="AR24" s="19"/>
      <c r="AS24" s="20"/>
      <c r="AT24" s="19"/>
      <c r="AU24" s="20"/>
      <c r="AV24" s="19"/>
      <c r="AW24" s="20"/>
      <c r="AX24" s="19"/>
      <c r="AY24" s="20"/>
      <c r="AZ24" s="19"/>
      <c r="BA24" s="20"/>
      <c r="BB24" s="19"/>
    </row>
    <row r="25" spans="1:54" x14ac:dyDescent="0.2">
      <c r="A25" s="17">
        <v>1983</v>
      </c>
      <c r="B25" s="17">
        <v>2</v>
      </c>
      <c r="C25" s="20">
        <v>65.373276994399603</v>
      </c>
      <c r="D25" s="19">
        <v>5.2009471305851703E-3</v>
      </c>
      <c r="E25" s="20"/>
      <c r="F25" s="19"/>
      <c r="G25" s="20"/>
      <c r="H25" s="19"/>
      <c r="I25" s="20"/>
      <c r="J25" s="19"/>
      <c r="K25" s="20"/>
      <c r="L25" s="19"/>
      <c r="M25" s="20"/>
      <c r="N25" s="19"/>
      <c r="O25" s="20"/>
      <c r="P25" s="19"/>
      <c r="Q25" s="20"/>
      <c r="R25" s="19"/>
      <c r="S25" s="20"/>
      <c r="T25" s="19"/>
      <c r="U25" s="20"/>
      <c r="V25" s="19"/>
      <c r="W25" s="20"/>
      <c r="X25" s="19"/>
      <c r="Y25" s="20"/>
      <c r="Z25" s="19"/>
      <c r="AA25" s="20"/>
      <c r="AB25" s="19"/>
      <c r="AC25" s="20"/>
      <c r="AD25" s="19"/>
      <c r="AE25" s="20"/>
      <c r="AF25" s="19"/>
      <c r="AG25" s="20"/>
      <c r="AH25" s="19"/>
      <c r="AI25" s="20"/>
      <c r="AJ25" s="19"/>
      <c r="AK25" s="20"/>
      <c r="AL25" s="19"/>
      <c r="AM25" s="20"/>
      <c r="AN25" s="19"/>
      <c r="AO25" s="20"/>
      <c r="AP25" s="19"/>
      <c r="AQ25" s="20"/>
      <c r="AR25" s="19"/>
      <c r="AS25" s="20"/>
      <c r="AT25" s="19"/>
      <c r="AU25" s="20"/>
      <c r="AV25" s="19"/>
      <c r="AW25" s="20"/>
      <c r="AX25" s="19"/>
      <c r="AY25" s="20"/>
      <c r="AZ25" s="19"/>
      <c r="BA25" s="20"/>
      <c r="BB25" s="19"/>
    </row>
    <row r="26" spans="1:54" x14ac:dyDescent="0.2">
      <c r="A26" s="17">
        <v>1983</v>
      </c>
      <c r="B26" s="17">
        <v>3</v>
      </c>
      <c r="C26" s="20">
        <v>65.629015743486605</v>
      </c>
      <c r="D26" s="19">
        <v>3.9119768939972497E-3</v>
      </c>
      <c r="E26" s="20"/>
      <c r="F26" s="19"/>
      <c r="G26" s="20"/>
      <c r="H26" s="19"/>
      <c r="I26" s="20"/>
      <c r="J26" s="19"/>
      <c r="K26" s="20"/>
      <c r="L26" s="19"/>
      <c r="M26" s="20"/>
      <c r="N26" s="19"/>
      <c r="O26" s="20"/>
      <c r="P26" s="19"/>
      <c r="Q26" s="20"/>
      <c r="R26" s="19"/>
      <c r="S26" s="20"/>
      <c r="T26" s="19"/>
      <c r="U26" s="20"/>
      <c r="V26" s="19"/>
      <c r="W26" s="20"/>
      <c r="X26" s="19"/>
      <c r="Y26" s="20"/>
      <c r="Z26" s="19"/>
      <c r="AA26" s="20"/>
      <c r="AB26" s="19"/>
      <c r="AC26" s="20"/>
      <c r="AD26" s="19"/>
      <c r="AE26" s="20"/>
      <c r="AF26" s="19"/>
      <c r="AG26" s="20"/>
      <c r="AH26" s="19"/>
      <c r="AI26" s="20"/>
      <c r="AJ26" s="19"/>
      <c r="AK26" s="20"/>
      <c r="AL26" s="19"/>
      <c r="AM26" s="20"/>
      <c r="AN26" s="19"/>
      <c r="AO26" s="20"/>
      <c r="AP26" s="19"/>
      <c r="AQ26" s="20"/>
      <c r="AR26" s="19"/>
      <c r="AS26" s="20"/>
      <c r="AT26" s="19"/>
      <c r="AU26" s="20"/>
      <c r="AV26" s="19"/>
      <c r="AW26" s="20"/>
      <c r="AX26" s="19"/>
      <c r="AY26" s="20"/>
      <c r="AZ26" s="19"/>
      <c r="BA26" s="20"/>
      <c r="BB26" s="19"/>
    </row>
    <row r="27" spans="1:54" x14ac:dyDescent="0.2">
      <c r="A27" s="17">
        <v>1983</v>
      </c>
      <c r="B27" s="17">
        <v>4</v>
      </c>
      <c r="C27" s="20">
        <v>66.333843591258798</v>
      </c>
      <c r="D27" s="19">
        <v>1.0739576691612299E-2</v>
      </c>
      <c r="E27" s="20"/>
      <c r="F27" s="19"/>
      <c r="G27" s="20"/>
      <c r="H27" s="19"/>
      <c r="I27" s="20"/>
      <c r="J27" s="19"/>
      <c r="K27" s="20"/>
      <c r="L27" s="19"/>
      <c r="M27" s="20"/>
      <c r="N27" s="19"/>
      <c r="O27" s="20"/>
      <c r="P27" s="19"/>
      <c r="Q27" s="20"/>
      <c r="R27" s="19"/>
      <c r="S27" s="20"/>
      <c r="T27" s="19"/>
      <c r="U27" s="20"/>
      <c r="V27" s="19"/>
      <c r="W27" s="20"/>
      <c r="X27" s="19"/>
      <c r="Y27" s="20"/>
      <c r="Z27" s="19"/>
      <c r="AA27" s="20"/>
      <c r="AB27" s="19"/>
      <c r="AC27" s="20"/>
      <c r="AD27" s="19"/>
      <c r="AE27" s="20"/>
      <c r="AF27" s="19"/>
      <c r="AG27" s="20"/>
      <c r="AH27" s="19"/>
      <c r="AI27" s="20"/>
      <c r="AJ27" s="19"/>
      <c r="AK27" s="20"/>
      <c r="AL27" s="19"/>
      <c r="AM27" s="20"/>
      <c r="AN27" s="19"/>
      <c r="AO27" s="20"/>
      <c r="AP27" s="19"/>
      <c r="AQ27" s="20"/>
      <c r="AR27" s="19"/>
      <c r="AS27" s="20"/>
      <c r="AT27" s="19"/>
      <c r="AU27" s="20"/>
      <c r="AV27" s="19"/>
      <c r="AW27" s="20"/>
      <c r="AX27" s="19"/>
      <c r="AY27" s="20"/>
      <c r="AZ27" s="19"/>
      <c r="BA27" s="20"/>
      <c r="BB27" s="19"/>
    </row>
    <row r="28" spans="1:54" x14ac:dyDescent="0.2">
      <c r="A28" s="17">
        <v>1984</v>
      </c>
      <c r="B28" s="17">
        <v>1</v>
      </c>
      <c r="C28" s="20">
        <v>67.250581054260095</v>
      </c>
      <c r="D28" s="19">
        <v>1.3820056450371E-2</v>
      </c>
      <c r="E28" s="20"/>
      <c r="F28" s="19"/>
      <c r="G28" s="20"/>
      <c r="H28" s="19"/>
      <c r="I28" s="20"/>
      <c r="J28" s="19"/>
      <c r="K28" s="20"/>
      <c r="L28" s="19"/>
      <c r="M28" s="20"/>
      <c r="N28" s="19"/>
      <c r="O28" s="20"/>
      <c r="P28" s="19"/>
      <c r="Q28" s="20"/>
      <c r="R28" s="19"/>
      <c r="S28" s="20"/>
      <c r="T28" s="19"/>
      <c r="U28" s="20"/>
      <c r="V28" s="19"/>
      <c r="W28" s="20"/>
      <c r="X28" s="19"/>
      <c r="Y28" s="20"/>
      <c r="Z28" s="19"/>
      <c r="AA28" s="20"/>
      <c r="AB28" s="19"/>
      <c r="AC28" s="20"/>
      <c r="AD28" s="19"/>
      <c r="AE28" s="20"/>
      <c r="AF28" s="19"/>
      <c r="AG28" s="20"/>
      <c r="AH28" s="19"/>
      <c r="AI28" s="20"/>
      <c r="AJ28" s="19"/>
      <c r="AK28" s="20"/>
      <c r="AL28" s="19"/>
      <c r="AM28" s="20"/>
      <c r="AN28" s="19"/>
      <c r="AO28" s="20"/>
      <c r="AP28" s="19"/>
      <c r="AQ28" s="20"/>
      <c r="AR28" s="19"/>
      <c r="AS28" s="20"/>
      <c r="AT28" s="19"/>
      <c r="AU28" s="20"/>
      <c r="AV28" s="19"/>
      <c r="AW28" s="20"/>
      <c r="AX28" s="19"/>
      <c r="AY28" s="20"/>
      <c r="AZ28" s="19"/>
      <c r="BA28" s="20"/>
      <c r="BB28" s="19"/>
    </row>
    <row r="29" spans="1:54" x14ac:dyDescent="0.2">
      <c r="A29" s="17">
        <v>1984</v>
      </c>
      <c r="B29" s="17">
        <v>2</v>
      </c>
      <c r="C29" s="20">
        <v>67.982433551813102</v>
      </c>
      <c r="D29" s="19">
        <v>1.0882470992519299E-2</v>
      </c>
      <c r="E29" s="20"/>
      <c r="F29" s="19"/>
      <c r="G29" s="20"/>
      <c r="H29" s="19"/>
      <c r="I29" s="20"/>
      <c r="J29" s="19"/>
      <c r="K29" s="20"/>
      <c r="L29" s="19"/>
      <c r="M29" s="20"/>
      <c r="N29" s="19"/>
      <c r="O29" s="20"/>
      <c r="P29" s="19"/>
      <c r="Q29" s="20"/>
      <c r="R29" s="19"/>
      <c r="S29" s="20"/>
      <c r="T29" s="19"/>
      <c r="U29" s="20"/>
      <c r="V29" s="19"/>
      <c r="W29" s="20"/>
      <c r="X29" s="19"/>
      <c r="Y29" s="20"/>
      <c r="Z29" s="19"/>
      <c r="AA29" s="20"/>
      <c r="AB29" s="19"/>
      <c r="AC29" s="20"/>
      <c r="AD29" s="19"/>
      <c r="AE29" s="20"/>
      <c r="AF29" s="19"/>
      <c r="AG29" s="20"/>
      <c r="AH29" s="19"/>
      <c r="AI29" s="20"/>
      <c r="AJ29" s="19"/>
      <c r="AK29" s="20"/>
      <c r="AL29" s="19"/>
      <c r="AM29" s="20"/>
      <c r="AN29" s="19"/>
      <c r="AO29" s="20"/>
      <c r="AP29" s="19"/>
      <c r="AQ29" s="20"/>
      <c r="AR29" s="19"/>
      <c r="AS29" s="20"/>
      <c r="AT29" s="19"/>
      <c r="AU29" s="20"/>
      <c r="AV29" s="19"/>
      <c r="AW29" s="20"/>
      <c r="AX29" s="19"/>
      <c r="AY29" s="20"/>
      <c r="AZ29" s="19"/>
      <c r="BA29" s="20"/>
      <c r="BB29" s="19"/>
    </row>
    <row r="30" spans="1:54" x14ac:dyDescent="0.2">
      <c r="A30" s="17">
        <v>1984</v>
      </c>
      <c r="B30" s="17">
        <v>3</v>
      </c>
      <c r="C30" s="20">
        <v>68.295781870069007</v>
      </c>
      <c r="D30" s="19">
        <v>4.6092542129592103E-3</v>
      </c>
      <c r="E30" s="20"/>
      <c r="F30" s="19"/>
      <c r="G30" s="20"/>
      <c r="H30" s="19"/>
      <c r="I30" s="20"/>
      <c r="J30" s="19"/>
      <c r="K30" s="20"/>
      <c r="L30" s="19"/>
      <c r="M30" s="20"/>
      <c r="N30" s="19"/>
      <c r="O30" s="20"/>
      <c r="P30" s="19"/>
      <c r="Q30" s="20"/>
      <c r="R30" s="19"/>
      <c r="S30" s="20"/>
      <c r="T30" s="19"/>
      <c r="U30" s="20"/>
      <c r="V30" s="19"/>
      <c r="W30" s="20"/>
      <c r="X30" s="19"/>
      <c r="Y30" s="20"/>
      <c r="Z30" s="19"/>
      <c r="AA30" s="20"/>
      <c r="AB30" s="19"/>
      <c r="AC30" s="20"/>
      <c r="AD30" s="19"/>
      <c r="AE30" s="20"/>
      <c r="AF30" s="19"/>
      <c r="AG30" s="20"/>
      <c r="AH30" s="19"/>
      <c r="AI30" s="20"/>
      <c r="AJ30" s="19"/>
      <c r="AK30" s="20"/>
      <c r="AL30" s="19"/>
      <c r="AM30" s="20"/>
      <c r="AN30" s="19"/>
      <c r="AO30" s="20"/>
      <c r="AP30" s="19"/>
      <c r="AQ30" s="20"/>
      <c r="AR30" s="19"/>
      <c r="AS30" s="20"/>
      <c r="AT30" s="19"/>
      <c r="AU30" s="20"/>
      <c r="AV30" s="19"/>
      <c r="AW30" s="20"/>
      <c r="AX30" s="19"/>
      <c r="AY30" s="20"/>
      <c r="AZ30" s="19"/>
      <c r="BA30" s="20"/>
      <c r="BB30" s="19"/>
    </row>
    <row r="31" spans="1:54" x14ac:dyDescent="0.2">
      <c r="A31" s="17">
        <v>1984</v>
      </c>
      <c r="B31" s="17">
        <v>4</v>
      </c>
      <c r="C31" s="20">
        <v>68.670565092752398</v>
      </c>
      <c r="D31" s="19">
        <v>5.4876481741787898E-3</v>
      </c>
      <c r="E31" s="20"/>
      <c r="F31" s="19"/>
      <c r="G31" s="20"/>
      <c r="H31" s="19"/>
      <c r="I31" s="20"/>
      <c r="J31" s="19"/>
      <c r="K31" s="20"/>
      <c r="L31" s="19"/>
      <c r="M31" s="20"/>
      <c r="N31" s="19"/>
      <c r="O31" s="20"/>
      <c r="P31" s="19"/>
      <c r="Q31" s="20"/>
      <c r="R31" s="19"/>
      <c r="S31" s="20"/>
      <c r="T31" s="19"/>
      <c r="U31" s="20"/>
      <c r="V31" s="19"/>
      <c r="W31" s="20"/>
      <c r="X31" s="19"/>
      <c r="Y31" s="20"/>
      <c r="Z31" s="19"/>
      <c r="AA31" s="20"/>
      <c r="AB31" s="19"/>
      <c r="AC31" s="20"/>
      <c r="AD31" s="19"/>
      <c r="AE31" s="20"/>
      <c r="AF31" s="19"/>
      <c r="AG31" s="20"/>
      <c r="AH31" s="19"/>
      <c r="AI31" s="20"/>
      <c r="AJ31" s="19"/>
      <c r="AK31" s="20"/>
      <c r="AL31" s="19"/>
      <c r="AM31" s="20"/>
      <c r="AN31" s="19"/>
      <c r="AO31" s="20"/>
      <c r="AP31" s="19"/>
      <c r="AQ31" s="20"/>
      <c r="AR31" s="19"/>
      <c r="AS31" s="20"/>
      <c r="AT31" s="19"/>
      <c r="AU31" s="20"/>
      <c r="AV31" s="19"/>
      <c r="AW31" s="20"/>
      <c r="AX31" s="19"/>
      <c r="AY31" s="20"/>
      <c r="AZ31" s="19"/>
      <c r="BA31" s="20"/>
      <c r="BB31" s="19"/>
    </row>
    <row r="32" spans="1:54" x14ac:dyDescent="0.2">
      <c r="A32" s="17">
        <v>1985</v>
      </c>
      <c r="B32" s="17">
        <v>1</v>
      </c>
      <c r="C32" s="20">
        <v>68.856220077525805</v>
      </c>
      <c r="D32" s="19">
        <v>2.70355988075299E-3</v>
      </c>
      <c r="E32" s="20"/>
      <c r="F32" s="19"/>
      <c r="G32" s="20"/>
      <c r="H32" s="19"/>
      <c r="I32" s="20"/>
      <c r="J32" s="19"/>
      <c r="K32" s="20"/>
      <c r="L32" s="19"/>
      <c r="M32" s="20"/>
      <c r="N32" s="19"/>
      <c r="O32" s="20"/>
      <c r="P32" s="19"/>
      <c r="Q32" s="20"/>
      <c r="R32" s="19"/>
      <c r="S32" s="20"/>
      <c r="T32" s="19"/>
      <c r="U32" s="20"/>
      <c r="V32" s="19"/>
      <c r="W32" s="20"/>
      <c r="X32" s="19"/>
      <c r="Y32" s="20"/>
      <c r="Z32" s="19"/>
      <c r="AA32" s="20"/>
      <c r="AB32" s="19"/>
      <c r="AC32" s="20"/>
      <c r="AD32" s="19"/>
      <c r="AE32" s="20"/>
      <c r="AF32" s="19"/>
      <c r="AG32" s="20"/>
      <c r="AH32" s="19"/>
      <c r="AI32" s="20"/>
      <c r="AJ32" s="19"/>
      <c r="AK32" s="20"/>
      <c r="AL32" s="19"/>
      <c r="AM32" s="20"/>
      <c r="AN32" s="19"/>
      <c r="AO32" s="20"/>
      <c r="AP32" s="19"/>
      <c r="AQ32" s="20"/>
      <c r="AR32" s="19"/>
      <c r="AS32" s="20"/>
      <c r="AT32" s="19"/>
      <c r="AU32" s="20"/>
      <c r="AV32" s="19"/>
      <c r="AW32" s="20"/>
      <c r="AX32" s="19"/>
      <c r="AY32" s="20"/>
      <c r="AZ32" s="19"/>
      <c r="BA32" s="20"/>
      <c r="BB32" s="19"/>
    </row>
    <row r="33" spans="1:54" x14ac:dyDescent="0.2">
      <c r="A33" s="17">
        <v>1985</v>
      </c>
      <c r="B33" s="17">
        <v>2</v>
      </c>
      <c r="C33" s="20">
        <v>69.340112892392796</v>
      </c>
      <c r="D33" s="19">
        <v>7.0275831917889801E-3</v>
      </c>
      <c r="E33" s="20"/>
      <c r="F33" s="19"/>
      <c r="G33" s="20"/>
      <c r="H33" s="19"/>
      <c r="I33" s="20"/>
      <c r="J33" s="19"/>
      <c r="K33" s="20"/>
      <c r="L33" s="19"/>
      <c r="M33" s="20"/>
      <c r="N33" s="19"/>
      <c r="O33" s="20"/>
      <c r="P33" s="19"/>
      <c r="Q33" s="20"/>
      <c r="R33" s="19"/>
      <c r="S33" s="20"/>
      <c r="T33" s="19"/>
      <c r="U33" s="20"/>
      <c r="V33" s="19"/>
      <c r="W33" s="20"/>
      <c r="X33" s="19"/>
      <c r="Y33" s="20"/>
      <c r="Z33" s="19"/>
      <c r="AA33" s="20"/>
      <c r="AB33" s="19"/>
      <c r="AC33" s="20"/>
      <c r="AD33" s="19"/>
      <c r="AE33" s="20"/>
      <c r="AF33" s="19"/>
      <c r="AG33" s="20"/>
      <c r="AH33" s="19"/>
      <c r="AI33" s="20"/>
      <c r="AJ33" s="19"/>
      <c r="AK33" s="20"/>
      <c r="AL33" s="19"/>
      <c r="AM33" s="20"/>
      <c r="AN33" s="19"/>
      <c r="AO33" s="20"/>
      <c r="AP33" s="19"/>
      <c r="AQ33" s="20"/>
      <c r="AR33" s="19"/>
      <c r="AS33" s="20"/>
      <c r="AT33" s="19"/>
      <c r="AU33" s="20"/>
      <c r="AV33" s="19"/>
      <c r="AW33" s="20"/>
      <c r="AX33" s="19"/>
      <c r="AY33" s="20"/>
      <c r="AZ33" s="19"/>
      <c r="BA33" s="20"/>
      <c r="BB33" s="19"/>
    </row>
    <row r="34" spans="1:54" x14ac:dyDescent="0.2">
      <c r="A34" s="17">
        <v>1985</v>
      </c>
      <c r="B34" s="17">
        <v>3</v>
      </c>
      <c r="C34" s="20">
        <v>69.721208293390106</v>
      </c>
      <c r="D34" s="19">
        <v>5.4960308701656998E-3</v>
      </c>
      <c r="E34" s="20"/>
      <c r="F34" s="19"/>
      <c r="G34" s="20"/>
      <c r="H34" s="19"/>
      <c r="I34" s="20"/>
      <c r="J34" s="19"/>
      <c r="K34" s="20"/>
      <c r="L34" s="19"/>
      <c r="M34" s="20"/>
      <c r="N34" s="19"/>
      <c r="O34" s="20"/>
      <c r="P34" s="19"/>
      <c r="Q34" s="20"/>
      <c r="R34" s="19"/>
      <c r="S34" s="20"/>
      <c r="T34" s="19"/>
      <c r="U34" s="20"/>
      <c r="V34" s="19"/>
      <c r="W34" s="20"/>
      <c r="X34" s="19"/>
      <c r="Y34" s="20"/>
      <c r="Z34" s="19"/>
      <c r="AA34" s="20"/>
      <c r="AB34" s="19"/>
      <c r="AC34" s="20"/>
      <c r="AD34" s="19"/>
      <c r="AE34" s="20"/>
      <c r="AF34" s="19"/>
      <c r="AG34" s="20"/>
      <c r="AH34" s="19"/>
      <c r="AI34" s="20"/>
      <c r="AJ34" s="19"/>
      <c r="AK34" s="20"/>
      <c r="AL34" s="19"/>
      <c r="AM34" s="20"/>
      <c r="AN34" s="19"/>
      <c r="AO34" s="20"/>
      <c r="AP34" s="19"/>
      <c r="AQ34" s="20"/>
      <c r="AR34" s="19"/>
      <c r="AS34" s="20"/>
      <c r="AT34" s="19"/>
      <c r="AU34" s="20"/>
      <c r="AV34" s="19"/>
      <c r="AW34" s="20"/>
      <c r="AX34" s="19"/>
      <c r="AY34" s="20"/>
      <c r="AZ34" s="19"/>
      <c r="BA34" s="20"/>
      <c r="BB34" s="19"/>
    </row>
    <row r="35" spans="1:54" x14ac:dyDescent="0.2">
      <c r="A35" s="17">
        <v>1985</v>
      </c>
      <c r="B35" s="17">
        <v>4</v>
      </c>
      <c r="C35" s="20">
        <v>70.472492462802094</v>
      </c>
      <c r="D35" s="19">
        <v>1.0775547179999101E-2</v>
      </c>
      <c r="E35" s="20"/>
      <c r="F35" s="19"/>
      <c r="G35" s="20"/>
      <c r="H35" s="19"/>
      <c r="I35" s="20"/>
      <c r="J35" s="19"/>
      <c r="K35" s="20"/>
      <c r="L35" s="19"/>
      <c r="M35" s="20"/>
      <c r="N35" s="19"/>
      <c r="O35" s="20"/>
      <c r="P35" s="19"/>
      <c r="Q35" s="20"/>
      <c r="R35" s="19"/>
      <c r="S35" s="20"/>
      <c r="T35" s="19"/>
      <c r="U35" s="20"/>
      <c r="V35" s="19"/>
      <c r="W35" s="20"/>
      <c r="X35" s="19"/>
      <c r="Y35" s="20"/>
      <c r="Z35" s="19"/>
      <c r="AA35" s="20"/>
      <c r="AB35" s="19"/>
      <c r="AC35" s="20"/>
      <c r="AD35" s="19"/>
      <c r="AE35" s="20"/>
      <c r="AF35" s="19"/>
      <c r="AG35" s="20"/>
      <c r="AH35" s="19"/>
      <c r="AI35" s="20"/>
      <c r="AJ35" s="19"/>
      <c r="AK35" s="20"/>
      <c r="AL35" s="19"/>
      <c r="AM35" s="20"/>
      <c r="AN35" s="19"/>
      <c r="AO35" s="20"/>
      <c r="AP35" s="19"/>
      <c r="AQ35" s="20"/>
      <c r="AR35" s="19"/>
      <c r="AS35" s="20"/>
      <c r="AT35" s="19"/>
      <c r="AU35" s="20"/>
      <c r="AV35" s="19"/>
      <c r="AW35" s="20"/>
      <c r="AX35" s="19"/>
      <c r="AY35" s="20"/>
      <c r="AZ35" s="19"/>
      <c r="BA35" s="20"/>
      <c r="BB35" s="19"/>
    </row>
    <row r="36" spans="1:54" x14ac:dyDescent="0.2">
      <c r="A36" s="17">
        <v>1986</v>
      </c>
      <c r="B36" s="17">
        <v>1</v>
      </c>
      <c r="C36" s="20">
        <v>71.163510425729896</v>
      </c>
      <c r="D36" s="19">
        <v>9.8054991214124899E-3</v>
      </c>
      <c r="E36" s="20"/>
      <c r="F36" s="19"/>
      <c r="G36" s="20"/>
      <c r="H36" s="19"/>
      <c r="I36" s="20"/>
      <c r="J36" s="19"/>
      <c r="K36" s="20"/>
      <c r="L36" s="19"/>
      <c r="M36" s="20"/>
      <c r="N36" s="19"/>
      <c r="O36" s="20"/>
      <c r="P36" s="19"/>
      <c r="Q36" s="20"/>
      <c r="R36" s="19"/>
      <c r="S36" s="20"/>
      <c r="T36" s="19"/>
      <c r="U36" s="20"/>
      <c r="V36" s="19"/>
      <c r="W36" s="20"/>
      <c r="X36" s="19"/>
      <c r="Y36" s="20"/>
      <c r="Z36" s="19"/>
      <c r="AA36" s="20"/>
      <c r="AB36" s="19"/>
      <c r="AC36" s="20"/>
      <c r="AD36" s="19"/>
      <c r="AE36" s="20"/>
      <c r="AF36" s="19"/>
      <c r="AG36" s="20"/>
      <c r="AH36" s="19"/>
      <c r="AI36" s="20"/>
      <c r="AJ36" s="19"/>
      <c r="AK36" s="20"/>
      <c r="AL36" s="19"/>
      <c r="AM36" s="20"/>
      <c r="AN36" s="19"/>
      <c r="AO36" s="20"/>
      <c r="AP36" s="19"/>
      <c r="AQ36" s="20"/>
      <c r="AR36" s="19"/>
      <c r="AS36" s="20"/>
      <c r="AT36" s="19"/>
      <c r="AU36" s="20"/>
      <c r="AV36" s="19"/>
      <c r="AW36" s="20"/>
      <c r="AX36" s="19"/>
      <c r="AY36" s="20"/>
      <c r="AZ36" s="19"/>
      <c r="BA36" s="20"/>
      <c r="BB36" s="19"/>
    </row>
    <row r="37" spans="1:54" x14ac:dyDescent="0.2">
      <c r="A37" s="17">
        <v>1986</v>
      </c>
      <c r="B37" s="17">
        <v>2</v>
      </c>
      <c r="C37" s="20">
        <v>71.567537771876502</v>
      </c>
      <c r="D37" s="19">
        <v>5.6774510381729596E-3</v>
      </c>
      <c r="E37" s="20"/>
      <c r="F37" s="19"/>
      <c r="G37" s="20"/>
      <c r="H37" s="19"/>
      <c r="I37" s="20"/>
      <c r="J37" s="19"/>
      <c r="K37" s="20"/>
      <c r="L37" s="19"/>
      <c r="M37" s="20"/>
      <c r="N37" s="19"/>
      <c r="O37" s="20"/>
      <c r="P37" s="19"/>
      <c r="Q37" s="20"/>
      <c r="R37" s="19"/>
      <c r="S37" s="20"/>
      <c r="T37" s="19"/>
      <c r="U37" s="20"/>
      <c r="V37" s="19"/>
      <c r="W37" s="20"/>
      <c r="X37" s="19"/>
      <c r="Y37" s="20"/>
      <c r="Z37" s="19"/>
      <c r="AA37" s="20"/>
      <c r="AB37" s="19"/>
      <c r="AC37" s="20"/>
      <c r="AD37" s="19"/>
      <c r="AE37" s="20"/>
      <c r="AF37" s="19"/>
      <c r="AG37" s="20"/>
      <c r="AH37" s="19"/>
      <c r="AI37" s="20"/>
      <c r="AJ37" s="19"/>
      <c r="AK37" s="20"/>
      <c r="AL37" s="19"/>
      <c r="AM37" s="20"/>
      <c r="AN37" s="19"/>
      <c r="AO37" s="20"/>
      <c r="AP37" s="19"/>
      <c r="AQ37" s="20"/>
      <c r="AR37" s="19"/>
      <c r="AS37" s="20"/>
      <c r="AT37" s="19"/>
      <c r="AU37" s="20"/>
      <c r="AV37" s="19"/>
      <c r="AW37" s="20"/>
      <c r="AX37" s="19"/>
      <c r="AY37" s="20"/>
      <c r="AZ37" s="19"/>
      <c r="BA37" s="20"/>
      <c r="BB37" s="19"/>
    </row>
    <row r="38" spans="1:54" x14ac:dyDescent="0.2">
      <c r="A38" s="17">
        <v>1986</v>
      </c>
      <c r="B38" s="17">
        <v>3</v>
      </c>
      <c r="C38" s="20">
        <v>71.982823897580701</v>
      </c>
      <c r="D38" s="19">
        <v>5.8027164079326203E-3</v>
      </c>
      <c r="E38" s="20"/>
      <c r="F38" s="19"/>
      <c r="G38" s="20"/>
      <c r="H38" s="19"/>
      <c r="I38" s="20"/>
      <c r="J38" s="19"/>
      <c r="K38" s="20"/>
      <c r="L38" s="19"/>
      <c r="M38" s="20"/>
      <c r="N38" s="19"/>
      <c r="O38" s="20"/>
      <c r="P38" s="19"/>
      <c r="Q38" s="20"/>
      <c r="R38" s="19"/>
      <c r="S38" s="20"/>
      <c r="T38" s="19"/>
      <c r="U38" s="20"/>
      <c r="V38" s="19"/>
      <c r="W38" s="20"/>
      <c r="X38" s="19"/>
      <c r="Y38" s="20"/>
      <c r="Z38" s="19"/>
      <c r="AA38" s="20"/>
      <c r="AB38" s="19"/>
      <c r="AC38" s="20"/>
      <c r="AD38" s="19"/>
      <c r="AE38" s="20"/>
      <c r="AF38" s="19"/>
      <c r="AG38" s="20"/>
      <c r="AH38" s="19"/>
      <c r="AI38" s="20"/>
      <c r="AJ38" s="19"/>
      <c r="AK38" s="20"/>
      <c r="AL38" s="19"/>
      <c r="AM38" s="20"/>
      <c r="AN38" s="19"/>
      <c r="AO38" s="20"/>
      <c r="AP38" s="19"/>
      <c r="AQ38" s="20"/>
      <c r="AR38" s="19"/>
      <c r="AS38" s="20"/>
      <c r="AT38" s="19"/>
      <c r="AU38" s="20"/>
      <c r="AV38" s="19"/>
      <c r="AW38" s="20"/>
      <c r="AX38" s="19"/>
      <c r="AY38" s="20"/>
      <c r="AZ38" s="19"/>
      <c r="BA38" s="20"/>
      <c r="BB38" s="19"/>
    </row>
    <row r="39" spans="1:54" x14ac:dyDescent="0.2">
      <c r="A39" s="17">
        <v>1986</v>
      </c>
      <c r="B39" s="17">
        <v>4</v>
      </c>
      <c r="C39" s="20">
        <v>72.209225720414196</v>
      </c>
      <c r="D39" s="19">
        <v>3.1452200757737798E-3</v>
      </c>
      <c r="E39" s="20"/>
      <c r="F39" s="19"/>
      <c r="G39" s="20"/>
      <c r="H39" s="19"/>
      <c r="I39" s="20"/>
      <c r="J39" s="19"/>
      <c r="K39" s="20"/>
      <c r="L39" s="19"/>
      <c r="M39" s="20"/>
      <c r="N39" s="19"/>
      <c r="O39" s="20"/>
      <c r="P39" s="19"/>
      <c r="Q39" s="20"/>
      <c r="R39" s="19"/>
      <c r="S39" s="20"/>
      <c r="T39" s="19"/>
      <c r="U39" s="20"/>
      <c r="V39" s="19"/>
      <c r="W39" s="20"/>
      <c r="X39" s="19"/>
      <c r="Y39" s="20"/>
      <c r="Z39" s="19"/>
      <c r="AA39" s="20"/>
      <c r="AB39" s="19"/>
      <c r="AC39" s="20"/>
      <c r="AD39" s="19"/>
      <c r="AE39" s="20"/>
      <c r="AF39" s="19"/>
      <c r="AG39" s="20"/>
      <c r="AH39" s="19"/>
      <c r="AI39" s="20"/>
      <c r="AJ39" s="19"/>
      <c r="AK39" s="20"/>
      <c r="AL39" s="19"/>
      <c r="AM39" s="20"/>
      <c r="AN39" s="19"/>
      <c r="AO39" s="20"/>
      <c r="AP39" s="19"/>
      <c r="AQ39" s="20"/>
      <c r="AR39" s="19"/>
      <c r="AS39" s="20"/>
      <c r="AT39" s="19"/>
      <c r="AU39" s="20"/>
      <c r="AV39" s="19"/>
      <c r="AW39" s="20"/>
      <c r="AX39" s="19"/>
      <c r="AY39" s="20"/>
      <c r="AZ39" s="19"/>
      <c r="BA39" s="20"/>
      <c r="BB39" s="19"/>
    </row>
    <row r="40" spans="1:54" x14ac:dyDescent="0.2">
      <c r="A40" s="17">
        <v>1987</v>
      </c>
      <c r="B40" s="17">
        <v>1</v>
      </c>
      <c r="C40" s="20">
        <v>72.597304685573704</v>
      </c>
      <c r="D40" s="19">
        <v>5.3743681820119802E-3</v>
      </c>
      <c r="E40" s="20"/>
      <c r="F40" s="19"/>
      <c r="G40" s="20"/>
      <c r="H40" s="19"/>
      <c r="I40" s="20"/>
      <c r="J40" s="19"/>
      <c r="K40" s="20"/>
      <c r="L40" s="19"/>
      <c r="M40" s="20"/>
      <c r="N40" s="19"/>
      <c r="O40" s="20"/>
      <c r="P40" s="19"/>
      <c r="Q40" s="20"/>
      <c r="R40" s="19"/>
      <c r="S40" s="20"/>
      <c r="T40" s="19"/>
      <c r="U40" s="20"/>
      <c r="V40" s="19"/>
      <c r="W40" s="20"/>
      <c r="X40" s="19"/>
      <c r="Y40" s="20"/>
      <c r="Z40" s="19"/>
      <c r="AA40" s="20"/>
      <c r="AB40" s="19"/>
      <c r="AC40" s="20"/>
      <c r="AD40" s="19"/>
      <c r="AE40" s="20"/>
      <c r="AF40" s="19"/>
      <c r="AG40" s="20"/>
      <c r="AH40" s="19"/>
      <c r="AI40" s="20"/>
      <c r="AJ40" s="19"/>
      <c r="AK40" s="20"/>
      <c r="AL40" s="19"/>
      <c r="AM40" s="20"/>
      <c r="AN40" s="19"/>
      <c r="AO40" s="20"/>
      <c r="AP40" s="19"/>
      <c r="AQ40" s="20"/>
      <c r="AR40" s="19"/>
      <c r="AS40" s="20"/>
      <c r="AT40" s="19"/>
      <c r="AU40" s="20"/>
      <c r="AV40" s="19"/>
      <c r="AW40" s="20"/>
      <c r="AX40" s="19"/>
      <c r="AY40" s="20"/>
      <c r="AZ40" s="19"/>
      <c r="BA40" s="20"/>
      <c r="BB40" s="19"/>
    </row>
    <row r="41" spans="1:54" x14ac:dyDescent="0.2">
      <c r="A41" s="17">
        <v>1987</v>
      </c>
      <c r="B41" s="17">
        <v>2</v>
      </c>
      <c r="C41" s="20">
        <v>72.949024542964906</v>
      </c>
      <c r="D41" s="19">
        <v>4.8448060009178597E-3</v>
      </c>
      <c r="E41" s="20"/>
      <c r="F41" s="19"/>
      <c r="G41" s="20"/>
      <c r="H41" s="19"/>
      <c r="I41" s="20"/>
      <c r="J41" s="19"/>
      <c r="K41" s="20"/>
      <c r="L41" s="19"/>
      <c r="M41" s="20"/>
      <c r="N41" s="19"/>
      <c r="O41" s="20"/>
      <c r="P41" s="19"/>
      <c r="Q41" s="20"/>
      <c r="R41" s="19"/>
      <c r="S41" s="20"/>
      <c r="T41" s="19"/>
      <c r="U41" s="20"/>
      <c r="V41" s="19"/>
      <c r="W41" s="20"/>
      <c r="X41" s="19"/>
      <c r="Y41" s="20"/>
      <c r="Z41" s="19"/>
      <c r="AA41" s="20"/>
      <c r="AB41" s="19"/>
      <c r="AC41" s="20"/>
      <c r="AD41" s="19"/>
      <c r="AE41" s="20"/>
      <c r="AF41" s="19"/>
      <c r="AG41" s="20"/>
      <c r="AH41" s="19"/>
      <c r="AI41" s="20"/>
      <c r="AJ41" s="19"/>
      <c r="AK41" s="20"/>
      <c r="AL41" s="19"/>
      <c r="AM41" s="20"/>
      <c r="AN41" s="19"/>
      <c r="AO41" s="20"/>
      <c r="AP41" s="19"/>
      <c r="AQ41" s="20"/>
      <c r="AR41" s="19"/>
      <c r="AS41" s="20"/>
      <c r="AT41" s="19"/>
      <c r="AU41" s="20"/>
      <c r="AV41" s="19"/>
      <c r="AW41" s="20"/>
      <c r="AX41" s="19"/>
      <c r="AY41" s="20"/>
      <c r="AZ41" s="19"/>
      <c r="BA41" s="20"/>
      <c r="BB41" s="19"/>
    </row>
    <row r="42" spans="1:54" x14ac:dyDescent="0.2">
      <c r="A42" s="17">
        <v>1987</v>
      </c>
      <c r="B42" s="17">
        <v>3</v>
      </c>
      <c r="C42" s="20">
        <v>73.480496372885398</v>
      </c>
      <c r="D42" s="19">
        <v>7.2855234631337097E-3</v>
      </c>
      <c r="E42" s="20"/>
      <c r="F42" s="19"/>
      <c r="G42" s="20"/>
      <c r="H42" s="19"/>
      <c r="I42" s="20"/>
      <c r="J42" s="19"/>
      <c r="K42" s="20"/>
      <c r="L42" s="19"/>
      <c r="M42" s="20"/>
      <c r="N42" s="19"/>
      <c r="O42" s="20"/>
      <c r="P42" s="19"/>
      <c r="Q42" s="20"/>
      <c r="R42" s="19"/>
      <c r="S42" s="20"/>
      <c r="T42" s="19"/>
      <c r="U42" s="20"/>
      <c r="V42" s="19"/>
      <c r="W42" s="20"/>
      <c r="X42" s="19"/>
      <c r="Y42" s="20"/>
      <c r="Z42" s="19"/>
      <c r="AA42" s="20"/>
      <c r="AB42" s="19"/>
      <c r="AC42" s="20"/>
      <c r="AD42" s="19"/>
      <c r="AE42" s="20"/>
      <c r="AF42" s="19"/>
      <c r="AG42" s="20"/>
      <c r="AH42" s="19"/>
      <c r="AI42" s="20"/>
      <c r="AJ42" s="19"/>
      <c r="AK42" s="20"/>
      <c r="AL42" s="19"/>
      <c r="AM42" s="20"/>
      <c r="AN42" s="19"/>
      <c r="AO42" s="20"/>
      <c r="AP42" s="19"/>
      <c r="AQ42" s="20"/>
      <c r="AR42" s="19"/>
      <c r="AS42" s="20"/>
      <c r="AT42" s="19"/>
      <c r="AU42" s="20"/>
      <c r="AV42" s="19"/>
      <c r="AW42" s="20"/>
      <c r="AX42" s="19"/>
      <c r="AY42" s="20"/>
      <c r="AZ42" s="19"/>
      <c r="BA42" s="20"/>
      <c r="BB42" s="19"/>
    </row>
    <row r="43" spans="1:54" x14ac:dyDescent="0.2">
      <c r="A43" s="17">
        <v>1987</v>
      </c>
      <c r="B43" s="17">
        <v>4</v>
      </c>
      <c r="C43" s="20">
        <v>74.098055584897594</v>
      </c>
      <c r="D43" s="19">
        <v>8.4043963023647805E-3</v>
      </c>
      <c r="E43" s="20"/>
      <c r="F43" s="19"/>
      <c r="G43" s="20"/>
      <c r="H43" s="19"/>
      <c r="I43" s="20"/>
      <c r="J43" s="19"/>
      <c r="K43" s="20"/>
      <c r="L43" s="19"/>
      <c r="M43" s="20"/>
      <c r="N43" s="19"/>
      <c r="O43" s="20"/>
      <c r="P43" s="19"/>
      <c r="Q43" s="20"/>
      <c r="R43" s="19"/>
      <c r="S43" s="20"/>
      <c r="T43" s="19"/>
      <c r="U43" s="20"/>
      <c r="V43" s="19"/>
      <c r="W43" s="20"/>
      <c r="X43" s="19"/>
      <c r="Y43" s="20"/>
      <c r="Z43" s="19"/>
      <c r="AA43" s="20"/>
      <c r="AB43" s="19"/>
      <c r="AC43" s="20"/>
      <c r="AD43" s="19"/>
      <c r="AE43" s="20"/>
      <c r="AF43" s="19"/>
      <c r="AG43" s="20"/>
      <c r="AH43" s="19"/>
      <c r="AI43" s="20"/>
      <c r="AJ43" s="19"/>
      <c r="AK43" s="20"/>
      <c r="AL43" s="19"/>
      <c r="AM43" s="20"/>
      <c r="AN43" s="19"/>
      <c r="AO43" s="20"/>
      <c r="AP43" s="19"/>
      <c r="AQ43" s="20"/>
      <c r="AR43" s="19"/>
      <c r="AS43" s="20"/>
      <c r="AT43" s="19"/>
      <c r="AU43" s="20"/>
      <c r="AV43" s="19"/>
      <c r="AW43" s="20"/>
      <c r="AX43" s="19"/>
      <c r="AY43" s="20"/>
      <c r="AZ43" s="19"/>
      <c r="BA43" s="20"/>
      <c r="BB43" s="19"/>
    </row>
    <row r="44" spans="1:54" x14ac:dyDescent="0.2">
      <c r="A44" s="17">
        <v>1988</v>
      </c>
      <c r="B44" s="17">
        <v>1</v>
      </c>
      <c r="C44" s="20">
        <v>74.337349570632696</v>
      </c>
      <c r="D44" s="19">
        <v>3.2294232803577998E-3</v>
      </c>
      <c r="E44" s="20"/>
      <c r="F44" s="19"/>
      <c r="G44" s="20"/>
      <c r="H44" s="19"/>
      <c r="I44" s="20"/>
      <c r="J44" s="19"/>
      <c r="K44" s="20"/>
      <c r="L44" s="19"/>
      <c r="M44" s="20"/>
      <c r="N44" s="19"/>
      <c r="O44" s="20"/>
      <c r="P44" s="19"/>
      <c r="Q44" s="20"/>
      <c r="R44" s="19"/>
      <c r="S44" s="20"/>
      <c r="T44" s="19"/>
      <c r="U44" s="20"/>
      <c r="V44" s="19"/>
      <c r="W44" s="20"/>
      <c r="X44" s="19"/>
      <c r="Y44" s="20"/>
      <c r="Z44" s="19"/>
      <c r="AA44" s="20"/>
      <c r="AB44" s="19"/>
      <c r="AC44" s="20"/>
      <c r="AD44" s="19"/>
      <c r="AE44" s="20"/>
      <c r="AF44" s="19"/>
      <c r="AG44" s="20"/>
      <c r="AH44" s="19"/>
      <c r="AI44" s="20"/>
      <c r="AJ44" s="19"/>
      <c r="AK44" s="20"/>
      <c r="AL44" s="19"/>
      <c r="AM44" s="20"/>
      <c r="AN44" s="19"/>
      <c r="AO44" s="20"/>
      <c r="AP44" s="19"/>
      <c r="AQ44" s="20"/>
      <c r="AR44" s="19"/>
      <c r="AS44" s="20"/>
      <c r="AT44" s="19"/>
      <c r="AU44" s="20"/>
      <c r="AV44" s="19"/>
      <c r="AW44" s="20"/>
      <c r="AX44" s="19"/>
      <c r="AY44" s="20"/>
      <c r="AZ44" s="19"/>
      <c r="BA44" s="20"/>
      <c r="BB44" s="19"/>
    </row>
    <row r="45" spans="1:54" x14ac:dyDescent="0.2">
      <c r="A45" s="17">
        <v>1988</v>
      </c>
      <c r="B45" s="17">
        <v>2</v>
      </c>
      <c r="C45" s="20">
        <v>74.935642031006196</v>
      </c>
      <c r="D45" s="19">
        <v>8.04834264107002E-3</v>
      </c>
      <c r="E45" s="20"/>
      <c r="F45" s="19"/>
      <c r="G45" s="20"/>
      <c r="H45" s="19"/>
      <c r="I45" s="20"/>
      <c r="J45" s="19"/>
      <c r="K45" s="20"/>
      <c r="L45" s="19"/>
      <c r="M45" s="20"/>
      <c r="N45" s="19"/>
      <c r="O45" s="20"/>
      <c r="P45" s="19"/>
      <c r="Q45" s="20"/>
      <c r="R45" s="19"/>
      <c r="S45" s="20"/>
      <c r="T45" s="19"/>
      <c r="U45" s="20"/>
      <c r="V45" s="19"/>
      <c r="W45" s="20"/>
      <c r="X45" s="19"/>
      <c r="Y45" s="20"/>
      <c r="Z45" s="19"/>
      <c r="AA45" s="20"/>
      <c r="AB45" s="19"/>
      <c r="AC45" s="20"/>
      <c r="AD45" s="19"/>
      <c r="AE45" s="20"/>
      <c r="AF45" s="19"/>
      <c r="AG45" s="20"/>
      <c r="AH45" s="19"/>
      <c r="AI45" s="20"/>
      <c r="AJ45" s="19"/>
      <c r="AK45" s="20"/>
      <c r="AL45" s="19"/>
      <c r="AM45" s="20"/>
      <c r="AN45" s="19"/>
      <c r="AO45" s="20"/>
      <c r="AP45" s="19"/>
      <c r="AQ45" s="20"/>
      <c r="AR45" s="19"/>
      <c r="AS45" s="20"/>
      <c r="AT45" s="19"/>
      <c r="AU45" s="20"/>
      <c r="AV45" s="19"/>
      <c r="AW45" s="20"/>
      <c r="AX45" s="19"/>
      <c r="AY45" s="20"/>
      <c r="AZ45" s="19"/>
      <c r="BA45" s="20"/>
      <c r="BB45" s="19"/>
    </row>
    <row r="46" spans="1:54" x14ac:dyDescent="0.2">
      <c r="A46" s="17">
        <v>1988</v>
      </c>
      <c r="B46" s="17">
        <v>3</v>
      </c>
      <c r="C46" s="20">
        <v>75.689053756678305</v>
      </c>
      <c r="D46" s="19">
        <v>1.00541171764483E-2</v>
      </c>
      <c r="E46" s="20"/>
      <c r="F46" s="19"/>
      <c r="G46" s="20"/>
      <c r="H46" s="19"/>
      <c r="I46" s="20"/>
      <c r="J46" s="19"/>
      <c r="K46" s="20"/>
      <c r="L46" s="19"/>
      <c r="M46" s="20"/>
      <c r="N46" s="19"/>
      <c r="O46" s="20"/>
      <c r="P46" s="19"/>
      <c r="Q46" s="20"/>
      <c r="R46" s="19"/>
      <c r="S46" s="20"/>
      <c r="T46" s="19"/>
      <c r="U46" s="20"/>
      <c r="V46" s="19"/>
      <c r="W46" s="20"/>
      <c r="X46" s="19"/>
      <c r="Y46" s="20"/>
      <c r="Z46" s="19"/>
      <c r="AA46" s="20"/>
      <c r="AB46" s="19"/>
      <c r="AC46" s="20"/>
      <c r="AD46" s="19"/>
      <c r="AE46" s="20"/>
      <c r="AF46" s="19"/>
      <c r="AG46" s="20"/>
      <c r="AH46" s="19"/>
      <c r="AI46" s="20"/>
      <c r="AJ46" s="19"/>
      <c r="AK46" s="20"/>
      <c r="AL46" s="19"/>
      <c r="AM46" s="20"/>
      <c r="AN46" s="19"/>
      <c r="AO46" s="20"/>
      <c r="AP46" s="19"/>
      <c r="AQ46" s="20"/>
      <c r="AR46" s="19"/>
      <c r="AS46" s="20"/>
      <c r="AT46" s="19"/>
      <c r="AU46" s="20"/>
      <c r="AV46" s="19"/>
      <c r="AW46" s="20"/>
      <c r="AX46" s="19"/>
      <c r="AY46" s="20"/>
      <c r="AZ46" s="19"/>
      <c r="BA46" s="20"/>
      <c r="BB46" s="19"/>
    </row>
    <row r="47" spans="1:54" x14ac:dyDescent="0.2">
      <c r="A47" s="17">
        <v>1988</v>
      </c>
      <c r="B47" s="17">
        <v>4</v>
      </c>
      <c r="C47" s="20">
        <v>76.288602898970296</v>
      </c>
      <c r="D47" s="19">
        <v>7.9212133397710306E-3</v>
      </c>
      <c r="E47" s="20"/>
      <c r="F47" s="19"/>
      <c r="G47" s="20"/>
      <c r="H47" s="19"/>
      <c r="I47" s="20"/>
      <c r="J47" s="19"/>
      <c r="K47" s="20"/>
      <c r="L47" s="19"/>
      <c r="M47" s="20"/>
      <c r="N47" s="19"/>
      <c r="O47" s="20"/>
      <c r="P47" s="19"/>
      <c r="Q47" s="20"/>
      <c r="R47" s="19"/>
      <c r="S47" s="20"/>
      <c r="T47" s="19"/>
      <c r="U47" s="20"/>
      <c r="V47" s="19"/>
      <c r="W47" s="20"/>
      <c r="X47" s="19"/>
      <c r="Y47" s="20"/>
      <c r="Z47" s="19"/>
      <c r="AA47" s="20"/>
      <c r="AB47" s="19"/>
      <c r="AC47" s="20"/>
      <c r="AD47" s="19"/>
      <c r="AE47" s="20"/>
      <c r="AF47" s="19"/>
      <c r="AG47" s="20"/>
      <c r="AH47" s="19"/>
      <c r="AI47" s="20"/>
      <c r="AJ47" s="19"/>
      <c r="AK47" s="20"/>
      <c r="AL47" s="19"/>
      <c r="AM47" s="20"/>
      <c r="AN47" s="19"/>
      <c r="AO47" s="20"/>
      <c r="AP47" s="19"/>
      <c r="AQ47" s="20"/>
      <c r="AR47" s="19"/>
      <c r="AS47" s="20"/>
      <c r="AT47" s="19"/>
      <c r="AU47" s="20"/>
      <c r="AV47" s="19"/>
      <c r="AW47" s="20"/>
      <c r="AX47" s="19"/>
      <c r="AY47" s="20"/>
      <c r="AZ47" s="19"/>
      <c r="BA47" s="20"/>
      <c r="BB47" s="19"/>
    </row>
    <row r="48" spans="1:54" x14ac:dyDescent="0.2">
      <c r="A48" s="17">
        <v>1989</v>
      </c>
      <c r="B48" s="17">
        <v>1</v>
      </c>
      <c r="C48" s="20">
        <v>76.922671742709994</v>
      </c>
      <c r="D48" s="19">
        <v>8.3114491502667108E-3</v>
      </c>
      <c r="E48" s="20"/>
      <c r="F48" s="19"/>
      <c r="G48" s="20"/>
      <c r="H48" s="19"/>
      <c r="I48" s="20"/>
      <c r="J48" s="19"/>
      <c r="K48" s="20"/>
      <c r="L48" s="19"/>
      <c r="M48" s="20"/>
      <c r="N48" s="19"/>
      <c r="O48" s="20"/>
      <c r="P48" s="19"/>
      <c r="Q48" s="20"/>
      <c r="R48" s="19"/>
      <c r="S48" s="20"/>
      <c r="T48" s="19"/>
      <c r="U48" s="20"/>
      <c r="V48" s="19"/>
      <c r="W48" s="20"/>
      <c r="X48" s="19"/>
      <c r="Y48" s="20"/>
      <c r="Z48" s="19"/>
      <c r="AA48" s="20"/>
      <c r="AB48" s="19"/>
      <c r="AC48" s="20"/>
      <c r="AD48" s="19"/>
      <c r="AE48" s="20"/>
      <c r="AF48" s="19"/>
      <c r="AG48" s="20"/>
      <c r="AH48" s="19"/>
      <c r="AI48" s="20"/>
      <c r="AJ48" s="19"/>
      <c r="AK48" s="20"/>
      <c r="AL48" s="19"/>
      <c r="AM48" s="20"/>
      <c r="AN48" s="19"/>
      <c r="AO48" s="20"/>
      <c r="AP48" s="19"/>
      <c r="AQ48" s="20"/>
      <c r="AR48" s="19"/>
      <c r="AS48" s="20"/>
      <c r="AT48" s="19"/>
      <c r="AU48" s="20"/>
      <c r="AV48" s="19"/>
      <c r="AW48" s="20"/>
      <c r="AX48" s="19"/>
      <c r="AY48" s="20"/>
      <c r="AZ48" s="19"/>
      <c r="BA48" s="20"/>
      <c r="BB48" s="19"/>
    </row>
    <row r="49" spans="1:54" x14ac:dyDescent="0.2">
      <c r="A49" s="17">
        <v>1989</v>
      </c>
      <c r="B49" s="17">
        <v>2</v>
      </c>
      <c r="C49" s="20">
        <v>77.533937741493006</v>
      </c>
      <c r="D49" s="19">
        <v>7.9464998411329403E-3</v>
      </c>
      <c r="E49" s="20"/>
      <c r="F49" s="19"/>
      <c r="G49" s="20"/>
      <c r="H49" s="19"/>
      <c r="I49" s="20"/>
      <c r="J49" s="19"/>
      <c r="K49" s="20"/>
      <c r="L49" s="19"/>
      <c r="M49" s="20"/>
      <c r="N49" s="19"/>
      <c r="O49" s="20"/>
      <c r="P49" s="19"/>
      <c r="Q49" s="20"/>
      <c r="R49" s="19"/>
      <c r="S49" s="20"/>
      <c r="T49" s="19"/>
      <c r="U49" s="20"/>
      <c r="V49" s="19"/>
      <c r="W49" s="20"/>
      <c r="X49" s="19"/>
      <c r="Y49" s="20"/>
      <c r="Z49" s="19"/>
      <c r="AA49" s="20"/>
      <c r="AB49" s="19"/>
      <c r="AC49" s="20"/>
      <c r="AD49" s="19"/>
      <c r="AE49" s="20"/>
      <c r="AF49" s="19"/>
      <c r="AG49" s="20"/>
      <c r="AH49" s="19"/>
      <c r="AI49" s="20"/>
      <c r="AJ49" s="19"/>
      <c r="AK49" s="20"/>
      <c r="AL49" s="19"/>
      <c r="AM49" s="20"/>
      <c r="AN49" s="19"/>
      <c r="AO49" s="20"/>
      <c r="AP49" s="19"/>
      <c r="AQ49" s="20"/>
      <c r="AR49" s="19"/>
      <c r="AS49" s="20"/>
      <c r="AT49" s="19"/>
      <c r="AU49" s="20"/>
      <c r="AV49" s="19"/>
      <c r="AW49" s="20"/>
      <c r="AX49" s="19"/>
      <c r="AY49" s="20"/>
      <c r="AZ49" s="19"/>
      <c r="BA49" s="20"/>
      <c r="BB49" s="19"/>
    </row>
    <row r="50" spans="1:54" x14ac:dyDescent="0.2">
      <c r="A50" s="17">
        <v>1989</v>
      </c>
      <c r="B50" s="17">
        <v>3</v>
      </c>
      <c r="C50" s="20">
        <v>78.269582540396897</v>
      </c>
      <c r="D50" s="19">
        <v>9.4880360824265396E-3</v>
      </c>
      <c r="E50" s="20"/>
      <c r="F50" s="19"/>
      <c r="G50" s="20"/>
      <c r="H50" s="19"/>
      <c r="I50" s="20"/>
      <c r="J50" s="19"/>
      <c r="K50" s="20"/>
      <c r="L50" s="19"/>
      <c r="M50" s="20"/>
      <c r="N50" s="19"/>
      <c r="O50" s="20"/>
      <c r="P50" s="19"/>
      <c r="Q50" s="20"/>
      <c r="R50" s="19"/>
      <c r="S50" s="20"/>
      <c r="T50" s="19"/>
      <c r="U50" s="20"/>
      <c r="V50" s="19"/>
      <c r="W50" s="20"/>
      <c r="X50" s="19"/>
      <c r="Y50" s="20"/>
      <c r="Z50" s="19"/>
      <c r="AA50" s="20"/>
      <c r="AB50" s="19"/>
      <c r="AC50" s="20"/>
      <c r="AD50" s="19"/>
      <c r="AE50" s="20"/>
      <c r="AF50" s="19"/>
      <c r="AG50" s="20"/>
      <c r="AH50" s="19"/>
      <c r="AI50" s="20"/>
      <c r="AJ50" s="19"/>
      <c r="AK50" s="20"/>
      <c r="AL50" s="19"/>
      <c r="AM50" s="20"/>
      <c r="AN50" s="19"/>
      <c r="AO50" s="20"/>
      <c r="AP50" s="19"/>
      <c r="AQ50" s="20"/>
      <c r="AR50" s="19"/>
      <c r="AS50" s="20"/>
      <c r="AT50" s="19"/>
      <c r="AU50" s="20"/>
      <c r="AV50" s="19"/>
      <c r="AW50" s="20"/>
      <c r="AX50" s="19"/>
      <c r="AY50" s="20"/>
      <c r="AZ50" s="19"/>
      <c r="BA50" s="20"/>
      <c r="BB50" s="19"/>
    </row>
    <row r="51" spans="1:54" x14ac:dyDescent="0.2">
      <c r="A51" s="17">
        <v>1989</v>
      </c>
      <c r="B51" s="17">
        <v>4</v>
      </c>
      <c r="C51" s="20">
        <v>78.956844096827396</v>
      </c>
      <c r="D51" s="19">
        <v>8.7806978665798709E-3</v>
      </c>
      <c r="E51" s="20"/>
      <c r="F51" s="19"/>
      <c r="G51" s="20"/>
      <c r="H51" s="19"/>
      <c r="I51" s="20"/>
      <c r="J51" s="19"/>
      <c r="K51" s="20"/>
      <c r="L51" s="19"/>
      <c r="M51" s="20"/>
      <c r="N51" s="19"/>
      <c r="O51" s="20"/>
      <c r="P51" s="19"/>
      <c r="Q51" s="20"/>
      <c r="R51" s="19"/>
      <c r="S51" s="20"/>
      <c r="T51" s="19"/>
      <c r="U51" s="20"/>
      <c r="V51" s="19"/>
      <c r="W51" s="20"/>
      <c r="X51" s="19"/>
      <c r="Y51" s="20"/>
      <c r="Z51" s="19"/>
      <c r="AA51" s="20"/>
      <c r="AB51" s="19"/>
      <c r="AC51" s="20"/>
      <c r="AD51" s="19"/>
      <c r="AE51" s="20"/>
      <c r="AF51" s="19"/>
      <c r="AG51" s="20"/>
      <c r="AH51" s="19"/>
      <c r="AI51" s="20"/>
      <c r="AJ51" s="19"/>
      <c r="AK51" s="20"/>
      <c r="AL51" s="19"/>
      <c r="AM51" s="20"/>
      <c r="AN51" s="19"/>
      <c r="AO51" s="20"/>
      <c r="AP51" s="19"/>
      <c r="AQ51" s="20"/>
      <c r="AR51" s="19"/>
      <c r="AS51" s="20"/>
      <c r="AT51" s="19"/>
      <c r="AU51" s="20"/>
      <c r="AV51" s="19"/>
      <c r="AW51" s="20"/>
      <c r="AX51" s="19"/>
      <c r="AY51" s="20"/>
      <c r="AZ51" s="19"/>
      <c r="BA51" s="20"/>
      <c r="BB51" s="19"/>
    </row>
    <row r="52" spans="1:54" x14ac:dyDescent="0.2">
      <c r="A52" s="17">
        <v>1990</v>
      </c>
      <c r="B52" s="17">
        <v>1</v>
      </c>
      <c r="C52" s="20">
        <v>79.853192501477196</v>
      </c>
      <c r="D52" s="19">
        <v>1.13523838864493E-2</v>
      </c>
      <c r="E52" s="20">
        <v>79.605238752971204</v>
      </c>
      <c r="F52" s="19"/>
      <c r="G52" s="20">
        <v>171.04036146562501</v>
      </c>
      <c r="H52" s="19"/>
      <c r="I52" s="20">
        <v>65.5815881714841</v>
      </c>
      <c r="J52" s="19"/>
      <c r="K52" s="20">
        <v>96.813075340835397</v>
      </c>
      <c r="L52" s="19"/>
      <c r="M52" s="20">
        <v>180.075120180959</v>
      </c>
      <c r="N52" s="19"/>
      <c r="O52" s="20">
        <v>50.700114192805302</v>
      </c>
      <c r="P52" s="19"/>
      <c r="Q52" s="20">
        <v>132.06985735356699</v>
      </c>
      <c r="R52" s="19"/>
      <c r="S52" s="20">
        <v>77.090936141252897</v>
      </c>
      <c r="T52" s="19"/>
      <c r="U52" s="20">
        <v>92.943912406929897</v>
      </c>
      <c r="V52" s="19"/>
      <c r="W52" s="20">
        <v>102.29093815244001</v>
      </c>
      <c r="X52" s="19"/>
      <c r="Y52" s="20">
        <v>80.534343691035701</v>
      </c>
      <c r="Z52" s="19"/>
      <c r="AA52" s="20">
        <v>54.661468421724599</v>
      </c>
      <c r="AB52" s="19"/>
      <c r="AC52" s="20">
        <v>60.713992039874903</v>
      </c>
      <c r="AD52" s="19"/>
      <c r="AE52" s="20">
        <v>164.10969089395601</v>
      </c>
      <c r="AF52" s="19"/>
      <c r="AG52" s="20">
        <v>58.458493406603303</v>
      </c>
      <c r="AH52" s="19"/>
      <c r="AI52" s="20">
        <v>68.631355033265507</v>
      </c>
      <c r="AJ52" s="19"/>
      <c r="AK52" s="20">
        <v>56.852766934222799</v>
      </c>
      <c r="AL52" s="19"/>
      <c r="AM52" s="20">
        <v>67.602827553579004</v>
      </c>
      <c r="AN52" s="19"/>
      <c r="AO52" s="20">
        <v>48.327862748061698</v>
      </c>
      <c r="AP52" s="19"/>
      <c r="AQ52" s="20">
        <v>49.340569670886303</v>
      </c>
      <c r="AR52" s="19"/>
      <c r="AS52" s="20">
        <v>74.116181706765204</v>
      </c>
      <c r="AT52" s="19"/>
      <c r="AU52" s="20">
        <v>86.528010954770096</v>
      </c>
      <c r="AV52" s="19"/>
      <c r="AW52" s="20">
        <v>78.971936190286399</v>
      </c>
      <c r="AX52" s="19"/>
      <c r="AY52" s="20">
        <v>69.490545141906296</v>
      </c>
      <c r="AZ52" s="19"/>
      <c r="BA52" s="20"/>
      <c r="BB52" s="19"/>
    </row>
    <row r="53" spans="1:54" x14ac:dyDescent="0.2">
      <c r="A53" s="17">
        <v>1990</v>
      </c>
      <c r="B53" s="17">
        <v>2</v>
      </c>
      <c r="C53" s="20">
        <v>80.984901556588994</v>
      </c>
      <c r="D53" s="19">
        <v>1.41723708177461E-2</v>
      </c>
      <c r="E53" s="20">
        <v>80.708967295901601</v>
      </c>
      <c r="F53" s="19">
        <v>1.3865023963503399E-2</v>
      </c>
      <c r="G53" s="20">
        <v>173.944711427268</v>
      </c>
      <c r="H53" s="19">
        <v>1.6980494760159101E-2</v>
      </c>
      <c r="I53" s="20">
        <v>66.956991777606504</v>
      </c>
      <c r="J53" s="19">
        <v>2.0972404671353501E-2</v>
      </c>
      <c r="K53" s="20">
        <v>97.5063949176416</v>
      </c>
      <c r="L53" s="19">
        <v>7.16142498691785E-3</v>
      </c>
      <c r="M53" s="20">
        <v>181.57018706050201</v>
      </c>
      <c r="N53" s="19">
        <v>8.3024622059992802E-3</v>
      </c>
      <c r="O53" s="20">
        <v>51.581851407606301</v>
      </c>
      <c r="P53" s="19">
        <v>1.7391227393450701E-2</v>
      </c>
      <c r="Q53" s="20">
        <v>135.41813365477901</v>
      </c>
      <c r="R53" s="19">
        <v>2.5352312543564601E-2</v>
      </c>
      <c r="S53" s="20">
        <v>78.748690576278094</v>
      </c>
      <c r="T53" s="19">
        <v>2.15038825315041E-2</v>
      </c>
      <c r="U53" s="20">
        <v>93.783865515544903</v>
      </c>
      <c r="V53" s="19">
        <v>9.0372041251871593E-3</v>
      </c>
      <c r="W53" s="20">
        <v>103.38642041366199</v>
      </c>
      <c r="X53" s="19">
        <v>1.0709475159859099E-2</v>
      </c>
      <c r="Y53" s="20">
        <v>81.199298762534795</v>
      </c>
      <c r="Z53" s="19">
        <v>8.2567888558218207E-3</v>
      </c>
      <c r="AA53" s="20">
        <v>55.4376142890547</v>
      </c>
      <c r="AB53" s="19">
        <v>1.4199140450124E-2</v>
      </c>
      <c r="AC53" s="20">
        <v>61.672952244045398</v>
      </c>
      <c r="AD53" s="19">
        <v>1.579471505581E-2</v>
      </c>
      <c r="AE53" s="20">
        <v>163.13156653453899</v>
      </c>
      <c r="AF53" s="19">
        <v>-5.9601864709456498E-3</v>
      </c>
      <c r="AG53" s="20">
        <v>59.816777816160602</v>
      </c>
      <c r="AH53" s="19">
        <v>2.3235022498953001E-2</v>
      </c>
      <c r="AI53" s="20">
        <v>70.031533545437995</v>
      </c>
      <c r="AJ53" s="19">
        <v>2.0401440587816101E-2</v>
      </c>
      <c r="AK53" s="20">
        <v>58.175638941838599</v>
      </c>
      <c r="AL53" s="19">
        <v>2.32683839143017E-2</v>
      </c>
      <c r="AM53" s="20">
        <v>68.554876445078506</v>
      </c>
      <c r="AN53" s="19">
        <v>1.40829744250703E-2</v>
      </c>
      <c r="AO53" s="20">
        <v>48.626864160907601</v>
      </c>
      <c r="AP53" s="19">
        <v>6.1869363932902698E-3</v>
      </c>
      <c r="AQ53" s="20">
        <v>52.085211988545502</v>
      </c>
      <c r="AR53" s="19">
        <v>5.5626482141707602E-2</v>
      </c>
      <c r="AS53" s="20">
        <v>74.584196525902897</v>
      </c>
      <c r="AT53" s="19">
        <v>6.3146104988152096E-3</v>
      </c>
      <c r="AU53" s="20">
        <v>88.644486535534895</v>
      </c>
      <c r="AV53" s="19">
        <v>2.4460005001977401E-2</v>
      </c>
      <c r="AW53" s="20">
        <v>80.521083502252296</v>
      </c>
      <c r="AX53" s="19">
        <v>1.9616428147756701E-2</v>
      </c>
      <c r="AY53" s="20">
        <v>70.425308639536595</v>
      </c>
      <c r="AZ53" s="19">
        <v>1.34516644778289E-2</v>
      </c>
      <c r="BA53" s="20"/>
      <c r="BB53" s="19"/>
    </row>
    <row r="54" spans="1:54" x14ac:dyDescent="0.2">
      <c r="A54" s="17">
        <v>1990</v>
      </c>
      <c r="B54" s="17">
        <v>3</v>
      </c>
      <c r="C54" s="20">
        <v>82.054765051057203</v>
      </c>
      <c r="D54" s="19">
        <v>1.3210653762673099E-2</v>
      </c>
      <c r="E54" s="20">
        <v>81.801375280173005</v>
      </c>
      <c r="F54" s="19">
        <v>1.35351500690908E-2</v>
      </c>
      <c r="G54" s="20">
        <v>175.78739579598101</v>
      </c>
      <c r="H54" s="19">
        <v>1.05935061410771E-2</v>
      </c>
      <c r="I54" s="20">
        <v>65.414050636708197</v>
      </c>
      <c r="J54" s="19">
        <v>-2.3043764361801802E-2</v>
      </c>
      <c r="K54" s="20">
        <v>98.376046178434294</v>
      </c>
      <c r="L54" s="19">
        <v>8.9189151288717704E-3</v>
      </c>
      <c r="M54" s="20">
        <v>182.86971943422401</v>
      </c>
      <c r="N54" s="19">
        <v>7.15719025661876E-3</v>
      </c>
      <c r="O54" s="20">
        <v>50.715575814485803</v>
      </c>
      <c r="P54" s="19">
        <v>-1.6794193490168599E-2</v>
      </c>
      <c r="Q54" s="20">
        <v>138.18008480390901</v>
      </c>
      <c r="R54" s="19">
        <v>2.0395725997609099E-2</v>
      </c>
      <c r="S54" s="20">
        <v>79.565322080609207</v>
      </c>
      <c r="T54" s="19">
        <v>1.0370096294363799E-2</v>
      </c>
      <c r="U54" s="20">
        <v>95.446959229716398</v>
      </c>
      <c r="V54" s="19">
        <v>1.7733260460413701E-2</v>
      </c>
      <c r="W54" s="20">
        <v>105.76666748816599</v>
      </c>
      <c r="X54" s="19">
        <v>2.3022821227197499E-2</v>
      </c>
      <c r="Y54" s="20">
        <v>81.853453994649996</v>
      </c>
      <c r="Z54" s="19">
        <v>8.0561684901769796E-3</v>
      </c>
      <c r="AA54" s="20">
        <v>56.271143469581297</v>
      </c>
      <c r="AB54" s="19">
        <v>1.5035444638374E-2</v>
      </c>
      <c r="AC54" s="20">
        <v>64.207830464467094</v>
      </c>
      <c r="AD54" s="19">
        <v>4.1101943853618601E-2</v>
      </c>
      <c r="AE54" s="20">
        <v>162.317869564961</v>
      </c>
      <c r="AF54" s="19">
        <v>-4.9879798671926797E-3</v>
      </c>
      <c r="AG54" s="20">
        <v>60.946423585311102</v>
      </c>
      <c r="AH54" s="19">
        <v>1.88850989704317E-2</v>
      </c>
      <c r="AI54" s="20">
        <v>71.238397210184004</v>
      </c>
      <c r="AJ54" s="19">
        <v>1.7233146322048299E-2</v>
      </c>
      <c r="AK54" s="20">
        <v>59.455561697408903</v>
      </c>
      <c r="AL54" s="19">
        <v>2.2001008993642698E-2</v>
      </c>
      <c r="AM54" s="20">
        <v>69.864487412080607</v>
      </c>
      <c r="AN54" s="19">
        <v>1.9103104475014999E-2</v>
      </c>
      <c r="AO54" s="20">
        <v>49.303924147717701</v>
      </c>
      <c r="AP54" s="19">
        <v>1.3923579044079501E-2</v>
      </c>
      <c r="AQ54" s="20">
        <v>53.194912356124199</v>
      </c>
      <c r="AR54" s="19">
        <v>2.1305478565061702E-2</v>
      </c>
      <c r="AS54" s="20">
        <v>75.567280713552094</v>
      </c>
      <c r="AT54" s="19">
        <v>1.31808644919544E-2</v>
      </c>
      <c r="AU54" s="20">
        <v>88.780352821519998</v>
      </c>
      <c r="AV54" s="19">
        <v>1.5327099439013099E-3</v>
      </c>
      <c r="AW54" s="20">
        <v>81.125421504445598</v>
      </c>
      <c r="AX54" s="19">
        <v>7.5053386753840502E-3</v>
      </c>
      <c r="AY54" s="20">
        <v>71.474443941121706</v>
      </c>
      <c r="AZ54" s="19">
        <v>1.4897134593403E-2</v>
      </c>
      <c r="BA54" s="20"/>
      <c r="BB54" s="19"/>
    </row>
    <row r="55" spans="1:54" x14ac:dyDescent="0.2">
      <c r="A55" s="17">
        <v>1990</v>
      </c>
      <c r="B55" s="17">
        <v>4</v>
      </c>
      <c r="C55" s="20">
        <v>83.187323249406404</v>
      </c>
      <c r="D55" s="19">
        <v>1.3802467140627999E-2</v>
      </c>
      <c r="E55" s="20">
        <v>82.982361149877207</v>
      </c>
      <c r="F55" s="19">
        <v>1.4437237340562299E-2</v>
      </c>
      <c r="G55" s="20">
        <v>175.73506965670401</v>
      </c>
      <c r="H55" s="19">
        <v>-2.9766718506474298E-4</v>
      </c>
      <c r="I55" s="20">
        <v>65.398166455360894</v>
      </c>
      <c r="J55" s="19">
        <v>-2.4282522168828099E-4</v>
      </c>
      <c r="K55" s="20">
        <v>98.786435370756607</v>
      </c>
      <c r="L55" s="19">
        <v>4.1716373880076301E-3</v>
      </c>
      <c r="M55" s="20">
        <v>184.54188791581501</v>
      </c>
      <c r="N55" s="19">
        <v>9.1440424733235694E-3</v>
      </c>
      <c r="O55" s="20">
        <v>52.717781417856798</v>
      </c>
      <c r="P55" s="19">
        <v>3.9479106195993798E-2</v>
      </c>
      <c r="Q55" s="20">
        <v>139.18661193584299</v>
      </c>
      <c r="R55" s="19">
        <v>7.2841693024170403E-3</v>
      </c>
      <c r="S55" s="20">
        <v>80.957219997396805</v>
      </c>
      <c r="T55" s="19">
        <v>1.7493775936424899E-2</v>
      </c>
      <c r="U55" s="20">
        <v>96.951352174479197</v>
      </c>
      <c r="V55" s="19">
        <v>1.5761559686171801E-2</v>
      </c>
      <c r="W55" s="20">
        <v>107.83567595400901</v>
      </c>
      <c r="X55" s="19">
        <v>1.9562008664731199E-2</v>
      </c>
      <c r="Y55" s="20">
        <v>83.270674177409106</v>
      </c>
      <c r="Z55" s="19">
        <v>1.7314115820350001E-2</v>
      </c>
      <c r="AA55" s="20">
        <v>57.750747933606398</v>
      </c>
      <c r="AB55" s="19">
        <v>2.6294195795486301E-2</v>
      </c>
      <c r="AC55" s="20">
        <v>65.531074758566703</v>
      </c>
      <c r="AD55" s="19">
        <v>2.06087681911611E-2</v>
      </c>
      <c r="AE55" s="20">
        <v>161.66845592785401</v>
      </c>
      <c r="AF55" s="19">
        <v>-4.0008758052808603E-3</v>
      </c>
      <c r="AG55" s="20">
        <v>62.417349772027002</v>
      </c>
      <c r="AH55" s="19">
        <v>2.4134741633476502E-2</v>
      </c>
      <c r="AI55" s="20">
        <v>72.519278062002797</v>
      </c>
      <c r="AJ55" s="19">
        <v>1.7980203120512701E-2</v>
      </c>
      <c r="AK55" s="20">
        <v>59.969305412337803</v>
      </c>
      <c r="AL55" s="19">
        <v>8.6408016384329506E-3</v>
      </c>
      <c r="AM55" s="20">
        <v>70.384865186290199</v>
      </c>
      <c r="AN55" s="19">
        <v>7.4483874924928797E-3</v>
      </c>
      <c r="AO55" s="20">
        <v>50.418643139706603</v>
      </c>
      <c r="AP55" s="19">
        <v>2.2609133274038799E-2</v>
      </c>
      <c r="AQ55" s="20">
        <v>54.734274395539998</v>
      </c>
      <c r="AR55" s="19">
        <v>2.8938144105027201E-2</v>
      </c>
      <c r="AS55" s="20">
        <v>77.139534669970701</v>
      </c>
      <c r="AT55" s="19">
        <v>2.08060147404063E-2</v>
      </c>
      <c r="AU55" s="20">
        <v>88.6022072923965</v>
      </c>
      <c r="AV55" s="19">
        <v>-2.0065873074595099E-3</v>
      </c>
      <c r="AW55" s="20">
        <v>81.640500500075305</v>
      </c>
      <c r="AX55" s="19">
        <v>6.34916880649405E-3</v>
      </c>
      <c r="AY55" s="20">
        <v>72.619265353300605</v>
      </c>
      <c r="AZ55" s="19">
        <v>1.6017213273068001E-2</v>
      </c>
      <c r="BA55" s="20"/>
      <c r="BB55" s="19"/>
    </row>
    <row r="56" spans="1:54" x14ac:dyDescent="0.2">
      <c r="A56" s="17">
        <v>1991</v>
      </c>
      <c r="B56" s="17">
        <v>1</v>
      </c>
      <c r="C56" s="20">
        <v>84.545903532532094</v>
      </c>
      <c r="D56" s="19">
        <v>1.6331578298925301E-2</v>
      </c>
      <c r="E56" s="20">
        <v>84.278858345514806</v>
      </c>
      <c r="F56" s="19">
        <v>1.56237684451515E-2</v>
      </c>
      <c r="G56" s="20">
        <v>174.14016584065899</v>
      </c>
      <c r="H56" s="19">
        <v>-9.0756148966789595E-3</v>
      </c>
      <c r="I56" s="20">
        <v>70.541982723363205</v>
      </c>
      <c r="J56" s="19">
        <v>7.8653830020041698E-2</v>
      </c>
      <c r="K56" s="20">
        <v>100.14130469517301</v>
      </c>
      <c r="L56" s="19">
        <v>1.37151352747127E-2</v>
      </c>
      <c r="M56" s="20">
        <v>186.72841628732201</v>
      </c>
      <c r="N56" s="19">
        <v>1.18484122829843E-2</v>
      </c>
      <c r="O56" s="20">
        <v>53.392987465117699</v>
      </c>
      <c r="P56" s="19">
        <v>1.2807937456793501E-2</v>
      </c>
      <c r="Q56" s="20">
        <v>142.16701255596001</v>
      </c>
      <c r="R56" s="19">
        <v>2.14129834663335E-2</v>
      </c>
      <c r="S56" s="20">
        <v>81.742035832246302</v>
      </c>
      <c r="T56" s="19">
        <v>9.6942043572483295E-3</v>
      </c>
      <c r="U56" s="20">
        <v>98.2237220328809</v>
      </c>
      <c r="V56" s="19">
        <v>1.3123796933866399E-2</v>
      </c>
      <c r="W56" s="20">
        <v>109.569859056971</v>
      </c>
      <c r="X56" s="19">
        <v>1.60817195943719E-2</v>
      </c>
      <c r="Y56" s="20">
        <v>85.462270833677906</v>
      </c>
      <c r="Z56" s="19">
        <v>2.6318949353041601E-2</v>
      </c>
      <c r="AA56" s="20">
        <v>58.987340136471197</v>
      </c>
      <c r="AB56" s="19">
        <v>2.14125746784526E-2</v>
      </c>
      <c r="AC56" s="20">
        <v>67.106307214383506</v>
      </c>
      <c r="AD56" s="19">
        <v>2.40379462967821E-2</v>
      </c>
      <c r="AE56" s="20">
        <v>161.18361167443501</v>
      </c>
      <c r="AF56" s="19">
        <v>-2.9990034273299502E-3</v>
      </c>
      <c r="AG56" s="20">
        <v>63.554955618257402</v>
      </c>
      <c r="AH56" s="19">
        <v>1.8225795398000701E-2</v>
      </c>
      <c r="AI56" s="20">
        <v>73.875602660880205</v>
      </c>
      <c r="AJ56" s="19">
        <v>1.8702952306250499E-2</v>
      </c>
      <c r="AK56" s="20">
        <v>60.962478211555201</v>
      </c>
      <c r="AL56" s="19">
        <v>1.6561352384999499E-2</v>
      </c>
      <c r="AM56" s="20">
        <v>71.264400284935107</v>
      </c>
      <c r="AN56" s="19">
        <v>1.249608273479E-2</v>
      </c>
      <c r="AO56" s="20">
        <v>52.246887327228002</v>
      </c>
      <c r="AP56" s="19">
        <v>3.6261273086138003E-2</v>
      </c>
      <c r="AQ56" s="20">
        <v>57.153085642544298</v>
      </c>
      <c r="AR56" s="19">
        <v>4.4191893904075297E-2</v>
      </c>
      <c r="AS56" s="20">
        <v>79.12956731413</v>
      </c>
      <c r="AT56" s="19">
        <v>2.5797830550486501E-2</v>
      </c>
      <c r="AU56" s="20">
        <v>91.938459426922606</v>
      </c>
      <c r="AV56" s="19">
        <v>3.7654277884026803E-2</v>
      </c>
      <c r="AW56" s="20">
        <v>83.907995303652598</v>
      </c>
      <c r="AX56" s="19">
        <v>2.7774141384339101E-2</v>
      </c>
      <c r="AY56" s="20">
        <v>73.840164249317894</v>
      </c>
      <c r="AZ56" s="19">
        <v>1.6812327831704301E-2</v>
      </c>
      <c r="BA56" s="20"/>
      <c r="BB56" s="19"/>
    </row>
    <row r="57" spans="1:54" x14ac:dyDescent="0.2">
      <c r="A57" s="17">
        <v>1991</v>
      </c>
      <c r="B57" s="17">
        <v>2</v>
      </c>
      <c r="C57" s="20">
        <v>85.547952427518794</v>
      </c>
      <c r="D57" s="19">
        <v>1.1852128289115299E-2</v>
      </c>
      <c r="E57" s="20">
        <v>85.503696082711897</v>
      </c>
      <c r="F57" s="19">
        <v>1.45331553042114E-2</v>
      </c>
      <c r="G57" s="20">
        <v>175.323575674213</v>
      </c>
      <c r="H57" s="19">
        <v>6.7957316328544097E-3</v>
      </c>
      <c r="I57" s="20">
        <v>71.365932525961597</v>
      </c>
      <c r="J57" s="19">
        <v>1.16802756427987E-2</v>
      </c>
      <c r="K57" s="20">
        <v>101.17737120963901</v>
      </c>
      <c r="L57" s="19">
        <v>1.03460456963262E-2</v>
      </c>
      <c r="M57" s="20">
        <v>187.51909772910099</v>
      </c>
      <c r="N57" s="19">
        <v>4.2343926944803396E-3</v>
      </c>
      <c r="O57" s="20">
        <v>53.034208670168503</v>
      </c>
      <c r="P57" s="19">
        <v>-6.7195864472563401E-3</v>
      </c>
      <c r="Q57" s="20">
        <v>144.47978601230901</v>
      </c>
      <c r="R57" s="19">
        <v>1.62680034894758E-2</v>
      </c>
      <c r="S57" s="20">
        <v>82.522450430775095</v>
      </c>
      <c r="T57" s="19">
        <v>9.5472860515783999E-3</v>
      </c>
      <c r="U57" s="20">
        <v>99.069249811869</v>
      </c>
      <c r="V57" s="19">
        <v>8.6081830487456708E-3</v>
      </c>
      <c r="W57" s="20">
        <v>110.357487949092</v>
      </c>
      <c r="X57" s="19">
        <v>7.18837186521748E-3</v>
      </c>
      <c r="Y57" s="20">
        <v>87.436952359973603</v>
      </c>
      <c r="Z57" s="19">
        <v>2.3105886457647901E-2</v>
      </c>
      <c r="AA57" s="20">
        <v>60.045788232289802</v>
      </c>
      <c r="AB57" s="19">
        <v>1.7943648473889299E-2</v>
      </c>
      <c r="AC57" s="20">
        <v>68.180662756611994</v>
      </c>
      <c r="AD57" s="19">
        <v>1.60097550711031E-2</v>
      </c>
      <c r="AE57" s="20">
        <v>159.92507475899799</v>
      </c>
      <c r="AF57" s="19">
        <v>-7.8080947706978803E-3</v>
      </c>
      <c r="AG57" s="20">
        <v>64.969555320779406</v>
      </c>
      <c r="AH57" s="19">
        <v>2.2257897732141499E-2</v>
      </c>
      <c r="AI57" s="20">
        <v>75.241575631196895</v>
      </c>
      <c r="AJ57" s="19">
        <v>1.8490177015367999E-2</v>
      </c>
      <c r="AK57" s="20">
        <v>61.503055699534002</v>
      </c>
      <c r="AL57" s="19">
        <v>8.8673804582359798E-3</v>
      </c>
      <c r="AM57" s="20">
        <v>73.352897059646295</v>
      </c>
      <c r="AN57" s="19">
        <v>2.93063123573736E-2</v>
      </c>
      <c r="AO57" s="20">
        <v>54.9957611531566</v>
      </c>
      <c r="AP57" s="19">
        <v>5.2613159683792897E-2</v>
      </c>
      <c r="AQ57" s="20">
        <v>59.271881819515301</v>
      </c>
      <c r="AR57" s="19">
        <v>3.7072297202338102E-2</v>
      </c>
      <c r="AS57" s="20">
        <v>80.930047036109201</v>
      </c>
      <c r="AT57" s="19">
        <v>2.2753564604133698E-2</v>
      </c>
      <c r="AU57" s="20">
        <v>83.364434740736897</v>
      </c>
      <c r="AV57" s="19">
        <v>-9.3258302778074204E-2</v>
      </c>
      <c r="AW57" s="20">
        <v>80.5202142575653</v>
      </c>
      <c r="AX57" s="19">
        <v>-4.0374949178887697E-2</v>
      </c>
      <c r="AY57" s="20">
        <v>74.957357253856898</v>
      </c>
      <c r="AZ57" s="19">
        <v>1.51298824413078E-2</v>
      </c>
      <c r="BA57" s="20"/>
      <c r="BB57" s="19"/>
    </row>
    <row r="58" spans="1:54" x14ac:dyDescent="0.2">
      <c r="A58" s="17">
        <v>1991</v>
      </c>
      <c r="B58" s="17">
        <v>3</v>
      </c>
      <c r="C58" s="20">
        <v>86.5516570761921</v>
      </c>
      <c r="D58" s="19">
        <v>1.1732655431159001E-2</v>
      </c>
      <c r="E58" s="20">
        <v>86.376223364485796</v>
      </c>
      <c r="F58" s="19">
        <v>1.02045563144999E-2</v>
      </c>
      <c r="G58" s="20">
        <v>171.72115099713699</v>
      </c>
      <c r="H58" s="19">
        <v>-2.05472918472198E-2</v>
      </c>
      <c r="I58" s="20">
        <v>70.975229801424007</v>
      </c>
      <c r="J58" s="19">
        <v>-5.4746390989209902E-3</v>
      </c>
      <c r="K58" s="20">
        <v>101.613045588422</v>
      </c>
      <c r="L58" s="19">
        <v>4.3060456461207998E-3</v>
      </c>
      <c r="M58" s="20">
        <v>187.37960335525699</v>
      </c>
      <c r="N58" s="19">
        <v>-7.4389422481913004E-4</v>
      </c>
      <c r="O58" s="20">
        <v>52.5786120628647</v>
      </c>
      <c r="P58" s="19">
        <v>-8.5906176169659992E-3</v>
      </c>
      <c r="Q58" s="20">
        <v>148.99697593951899</v>
      </c>
      <c r="R58" s="19">
        <v>3.1265203610043098E-2</v>
      </c>
      <c r="S58" s="20">
        <v>82.492581870976494</v>
      </c>
      <c r="T58" s="19">
        <v>-3.6194465436634199E-4</v>
      </c>
      <c r="U58" s="20">
        <v>100.225895282019</v>
      </c>
      <c r="V58" s="19">
        <v>1.16751209113433E-2</v>
      </c>
      <c r="W58" s="20">
        <v>111.860017551021</v>
      </c>
      <c r="X58" s="19">
        <v>1.3615112393845099E-2</v>
      </c>
      <c r="Y58" s="20">
        <v>88.311517575523794</v>
      </c>
      <c r="Z58" s="19">
        <v>1.00022380920786E-2</v>
      </c>
      <c r="AA58" s="20">
        <v>60.750723093507801</v>
      </c>
      <c r="AB58" s="19">
        <v>1.1739955157069199E-2</v>
      </c>
      <c r="AC58" s="20">
        <v>69.875297398371899</v>
      </c>
      <c r="AD58" s="19">
        <v>2.4855062612243899E-2</v>
      </c>
      <c r="AE58" s="20">
        <v>157.89158628876299</v>
      </c>
      <c r="AF58" s="19">
        <v>-1.2715257274690099E-2</v>
      </c>
      <c r="AG58" s="20">
        <v>66.105167177035199</v>
      </c>
      <c r="AH58" s="19">
        <v>1.74791385080111E-2</v>
      </c>
      <c r="AI58" s="20">
        <v>76.520633289930998</v>
      </c>
      <c r="AJ58" s="19">
        <v>1.6999347076456499E-2</v>
      </c>
      <c r="AK58" s="20">
        <v>62.2090105351812</v>
      </c>
      <c r="AL58" s="19">
        <v>1.1478370100764799E-2</v>
      </c>
      <c r="AM58" s="20">
        <v>75.936848849750604</v>
      </c>
      <c r="AN58" s="19">
        <v>3.52263086215008E-2</v>
      </c>
      <c r="AO58" s="20">
        <v>57.127943694079399</v>
      </c>
      <c r="AP58" s="19">
        <v>3.8769943286808703E-2</v>
      </c>
      <c r="AQ58" s="20">
        <v>60.268524410926801</v>
      </c>
      <c r="AR58" s="19">
        <v>1.6814762089827101E-2</v>
      </c>
      <c r="AS58" s="20">
        <v>82.553657502580407</v>
      </c>
      <c r="AT58" s="19">
        <v>2.00618994543127E-2</v>
      </c>
      <c r="AU58" s="20">
        <v>89.872534112181498</v>
      </c>
      <c r="AV58" s="19">
        <v>7.8068056140303793E-2</v>
      </c>
      <c r="AW58" s="20">
        <v>84.166686152224202</v>
      </c>
      <c r="AX58" s="19">
        <v>4.5286415694258703E-2</v>
      </c>
      <c r="AY58" s="20">
        <v>76.002611679320907</v>
      </c>
      <c r="AZ58" s="19">
        <v>1.3944654184166599E-2</v>
      </c>
      <c r="BA58" s="20"/>
      <c r="BB58" s="19"/>
    </row>
    <row r="59" spans="1:54" x14ac:dyDescent="0.2">
      <c r="A59" s="17">
        <v>1991</v>
      </c>
      <c r="B59" s="17">
        <v>4</v>
      </c>
      <c r="C59" s="20">
        <v>87.070450593466802</v>
      </c>
      <c r="D59" s="19">
        <v>5.99403332992288E-3</v>
      </c>
      <c r="E59" s="20">
        <v>86.946550094079797</v>
      </c>
      <c r="F59" s="19">
        <v>6.6028208617945304E-3</v>
      </c>
      <c r="G59" s="20">
        <v>166.78537024242399</v>
      </c>
      <c r="H59" s="19">
        <v>-2.8742998320544399E-2</v>
      </c>
      <c r="I59" s="20">
        <v>70.747978454608699</v>
      </c>
      <c r="J59" s="19">
        <v>-3.2018402399140999E-3</v>
      </c>
      <c r="K59" s="20">
        <v>101.482523825109</v>
      </c>
      <c r="L59" s="19">
        <v>-1.28449809330766E-3</v>
      </c>
      <c r="M59" s="20">
        <v>188.13288457126001</v>
      </c>
      <c r="N59" s="19">
        <v>4.0200811748680697E-3</v>
      </c>
      <c r="O59" s="20">
        <v>53.655407353617903</v>
      </c>
      <c r="P59" s="19">
        <v>2.0479720717347001E-2</v>
      </c>
      <c r="Q59" s="20">
        <v>150.48589437340399</v>
      </c>
      <c r="R59" s="19">
        <v>9.99294398088235E-3</v>
      </c>
      <c r="S59" s="20">
        <v>82.497790222927705</v>
      </c>
      <c r="T59" s="19">
        <v>6.3137215893460704E-5</v>
      </c>
      <c r="U59" s="20">
        <v>101.511484614116</v>
      </c>
      <c r="V59" s="19">
        <v>1.2826917918570499E-2</v>
      </c>
      <c r="W59" s="20">
        <v>114.273172878239</v>
      </c>
      <c r="X59" s="19">
        <v>2.15729925674015E-2</v>
      </c>
      <c r="Y59" s="20">
        <v>88.281150743401398</v>
      </c>
      <c r="Z59" s="19">
        <v>-3.4386038147815601E-4</v>
      </c>
      <c r="AA59" s="20">
        <v>61.5909618028045</v>
      </c>
      <c r="AB59" s="19">
        <v>1.38309252385926E-2</v>
      </c>
      <c r="AC59" s="20">
        <v>71.320299168338195</v>
      </c>
      <c r="AD59" s="19">
        <v>2.0679722645445799E-2</v>
      </c>
      <c r="AE59" s="20">
        <v>155.080070509275</v>
      </c>
      <c r="AF59" s="19">
        <v>-1.7806621907932401E-2</v>
      </c>
      <c r="AG59" s="20">
        <v>67.229446857786598</v>
      </c>
      <c r="AH59" s="19">
        <v>1.7007440246547399E-2</v>
      </c>
      <c r="AI59" s="20">
        <v>77.833253339772398</v>
      </c>
      <c r="AJ59" s="19">
        <v>1.71538053647304E-2</v>
      </c>
      <c r="AK59" s="20">
        <v>63.723480490612999</v>
      </c>
      <c r="AL59" s="19">
        <v>2.4344864874121599E-2</v>
      </c>
      <c r="AM59" s="20">
        <v>76.328591868462595</v>
      </c>
      <c r="AN59" s="19">
        <v>5.1588000377409404E-3</v>
      </c>
      <c r="AO59" s="20">
        <v>58.994556382189202</v>
      </c>
      <c r="AP59" s="19">
        <v>3.2674249542493199E-2</v>
      </c>
      <c r="AQ59" s="20">
        <v>60.779191225065503</v>
      </c>
      <c r="AR59" s="19">
        <v>8.4731925848526794E-3</v>
      </c>
      <c r="AS59" s="20">
        <v>84.027890059472796</v>
      </c>
      <c r="AT59" s="19">
        <v>1.7857870886536901E-2</v>
      </c>
      <c r="AU59" s="20">
        <v>88.023469124345098</v>
      </c>
      <c r="AV59" s="19">
        <v>-2.05743056663827E-2</v>
      </c>
      <c r="AW59" s="20">
        <v>83.898042965676098</v>
      </c>
      <c r="AX59" s="19">
        <v>-3.19179949727644E-3</v>
      </c>
      <c r="AY59" s="20">
        <v>77.002734852417007</v>
      </c>
      <c r="AZ59" s="19">
        <v>1.31590632347727E-2</v>
      </c>
      <c r="BA59" s="20"/>
      <c r="BB59" s="19"/>
    </row>
    <row r="60" spans="1:54" x14ac:dyDescent="0.2">
      <c r="A60" s="17">
        <v>1992</v>
      </c>
      <c r="B60" s="17">
        <v>1</v>
      </c>
      <c r="C60" s="20">
        <v>87.283460721123006</v>
      </c>
      <c r="D60" s="19">
        <v>2.4464112245228299E-3</v>
      </c>
      <c r="E60" s="20">
        <v>87.166212710752603</v>
      </c>
      <c r="F60" s="19">
        <v>2.5264098050476998E-3</v>
      </c>
      <c r="G60" s="20">
        <v>159.39625506766501</v>
      </c>
      <c r="H60" s="19">
        <v>-4.4303137403590598E-2</v>
      </c>
      <c r="I60" s="20">
        <v>72.675096814063096</v>
      </c>
      <c r="J60" s="19">
        <v>2.7239200349601801E-2</v>
      </c>
      <c r="K60" s="20">
        <v>101.13249705858399</v>
      </c>
      <c r="L60" s="19">
        <v>-3.4491334402412298E-3</v>
      </c>
      <c r="M60" s="20">
        <v>188.20391247948001</v>
      </c>
      <c r="N60" s="19">
        <v>3.77541163959272E-4</v>
      </c>
      <c r="O60" s="20">
        <v>54.500372781149899</v>
      </c>
      <c r="P60" s="19">
        <v>1.5748001351721701E-2</v>
      </c>
      <c r="Q60" s="20">
        <v>148.62523749056299</v>
      </c>
      <c r="R60" s="19">
        <v>-1.23643275045033E-2</v>
      </c>
      <c r="S60" s="20">
        <v>81.562417593566593</v>
      </c>
      <c r="T60" s="19">
        <v>-1.13381537473128E-2</v>
      </c>
      <c r="U60" s="20">
        <v>101.38817673282099</v>
      </c>
      <c r="V60" s="19">
        <v>-1.21471852928046E-3</v>
      </c>
      <c r="W60" s="20">
        <v>113.010961933142</v>
      </c>
      <c r="X60" s="19">
        <v>-1.10455578794686E-2</v>
      </c>
      <c r="Y60" s="20">
        <v>88.099714585039493</v>
      </c>
      <c r="Z60" s="19">
        <v>-2.0552083523376302E-3</v>
      </c>
      <c r="AA60" s="20">
        <v>62.576239949244098</v>
      </c>
      <c r="AB60" s="19">
        <v>1.5997122265993799E-2</v>
      </c>
      <c r="AC60" s="20">
        <v>73.475802095583006</v>
      </c>
      <c r="AD60" s="19">
        <v>3.0222853134099999E-2</v>
      </c>
      <c r="AE60" s="20">
        <v>151.48563210889401</v>
      </c>
      <c r="AF60" s="19">
        <v>-2.3177951806301299E-2</v>
      </c>
      <c r="AG60" s="20">
        <v>68.148464237493698</v>
      </c>
      <c r="AH60" s="19">
        <v>1.36698637674519E-2</v>
      </c>
      <c r="AI60" s="20">
        <v>79.115048101343405</v>
      </c>
      <c r="AJ60" s="19">
        <v>1.6468472106330401E-2</v>
      </c>
      <c r="AK60" s="20">
        <v>63.724876068520302</v>
      </c>
      <c r="AL60" s="19">
        <v>2.19005286048457E-5</v>
      </c>
      <c r="AM60" s="20">
        <v>77.158430943586595</v>
      </c>
      <c r="AN60" s="19">
        <v>1.0871929572000999E-2</v>
      </c>
      <c r="AO60" s="20">
        <v>59.640134781956903</v>
      </c>
      <c r="AP60" s="19">
        <v>1.09430164299464E-2</v>
      </c>
      <c r="AQ60" s="20">
        <v>61.363809031708797</v>
      </c>
      <c r="AR60" s="19">
        <v>9.6187164531096308E-3</v>
      </c>
      <c r="AS60" s="20">
        <v>85.121778150673407</v>
      </c>
      <c r="AT60" s="19">
        <v>1.3018154929588001E-2</v>
      </c>
      <c r="AU60" s="20">
        <v>88.064400029782604</v>
      </c>
      <c r="AV60" s="19">
        <v>4.6499991246351502E-4</v>
      </c>
      <c r="AW60" s="20">
        <v>84.413551345419506</v>
      </c>
      <c r="AX60" s="19">
        <v>6.1444625109345896E-3</v>
      </c>
      <c r="AY60" s="20">
        <v>77.981934851837806</v>
      </c>
      <c r="AZ60" s="19">
        <v>1.27164314526953E-2</v>
      </c>
      <c r="BA60" s="20"/>
      <c r="BB60" s="19"/>
    </row>
    <row r="61" spans="1:54" x14ac:dyDescent="0.2">
      <c r="A61" s="17">
        <v>1992</v>
      </c>
      <c r="B61" s="17">
        <v>2</v>
      </c>
      <c r="C61" s="20">
        <v>87.636951858688604</v>
      </c>
      <c r="D61" s="19">
        <v>4.0499211952083102E-3</v>
      </c>
      <c r="E61" s="20">
        <v>87.556584990428505</v>
      </c>
      <c r="F61" s="19">
        <v>4.4784815989571403E-3</v>
      </c>
      <c r="G61" s="20">
        <v>156.65945613508401</v>
      </c>
      <c r="H61" s="19">
        <v>-1.7169781883638002E-2</v>
      </c>
      <c r="I61" s="20">
        <v>72.887410996377895</v>
      </c>
      <c r="J61" s="19">
        <v>2.9214158855273E-3</v>
      </c>
      <c r="K61" s="20">
        <v>101.231248406877</v>
      </c>
      <c r="L61" s="19">
        <v>9.7645515700639496E-4</v>
      </c>
      <c r="M61" s="20">
        <v>188.655664425617</v>
      </c>
      <c r="N61" s="19">
        <v>2.4003323851520299E-3</v>
      </c>
      <c r="O61" s="20">
        <v>54.490006796968899</v>
      </c>
      <c r="P61" s="19">
        <v>-1.9020024363170001E-4</v>
      </c>
      <c r="Q61" s="20">
        <v>149.95823183149301</v>
      </c>
      <c r="R61" s="19">
        <v>8.9688290053335801E-3</v>
      </c>
      <c r="S61" s="20">
        <v>80.465689641858702</v>
      </c>
      <c r="T61" s="19">
        <v>-1.34464865567493E-2</v>
      </c>
      <c r="U61" s="20">
        <v>102.206349844531</v>
      </c>
      <c r="V61" s="19">
        <v>8.0697092903261308E-3</v>
      </c>
      <c r="W61" s="20">
        <v>114.280057829922</v>
      </c>
      <c r="X61" s="19">
        <v>1.1229847751684599E-2</v>
      </c>
      <c r="Y61" s="20">
        <v>88.346334755445397</v>
      </c>
      <c r="Z61" s="19">
        <v>2.7993299588702199E-3</v>
      </c>
      <c r="AA61" s="20">
        <v>63.3296069407874</v>
      </c>
      <c r="AB61" s="19">
        <v>1.2039185993825601E-2</v>
      </c>
      <c r="AC61" s="20">
        <v>73.579959010400998</v>
      </c>
      <c r="AD61" s="19">
        <v>1.4175675779963799E-3</v>
      </c>
      <c r="AE61" s="20">
        <v>149.507818966912</v>
      </c>
      <c r="AF61" s="19">
        <v>-1.3056110434023801E-2</v>
      </c>
      <c r="AG61" s="20">
        <v>69.059627939721196</v>
      </c>
      <c r="AH61" s="19">
        <v>1.3370274919947999E-2</v>
      </c>
      <c r="AI61" s="20">
        <v>80.108509399101905</v>
      </c>
      <c r="AJ61" s="19">
        <v>1.2557172391349101E-2</v>
      </c>
      <c r="AK61" s="20">
        <v>63.784569928269804</v>
      </c>
      <c r="AL61" s="19">
        <v>9.3674344200156401E-4</v>
      </c>
      <c r="AM61" s="20">
        <v>78.344656152063806</v>
      </c>
      <c r="AN61" s="19">
        <v>1.53738897223632E-2</v>
      </c>
      <c r="AO61" s="20">
        <v>59.311349745182397</v>
      </c>
      <c r="AP61" s="19">
        <v>-5.5128151198280398E-3</v>
      </c>
      <c r="AQ61" s="20">
        <v>62.787595765950201</v>
      </c>
      <c r="AR61" s="19">
        <v>2.32023851959011E-2</v>
      </c>
      <c r="AS61" s="20">
        <v>86.058556488815299</v>
      </c>
      <c r="AT61" s="19">
        <v>1.1005154714739399E-2</v>
      </c>
      <c r="AU61" s="20">
        <v>86.747292086063595</v>
      </c>
      <c r="AV61" s="19">
        <v>-1.4956190506874601E-2</v>
      </c>
      <c r="AW61" s="20">
        <v>84.310047950544998</v>
      </c>
      <c r="AX61" s="19">
        <v>-1.2261466698746399E-3</v>
      </c>
      <c r="AY61" s="20">
        <v>78.883751586635995</v>
      </c>
      <c r="AZ61" s="19">
        <v>1.1564431384161E-2</v>
      </c>
      <c r="BA61" s="20"/>
      <c r="BB61" s="19"/>
    </row>
    <row r="62" spans="1:54" x14ac:dyDescent="0.2">
      <c r="A62" s="17">
        <v>1992</v>
      </c>
      <c r="B62" s="17">
        <v>3</v>
      </c>
      <c r="C62" s="20">
        <v>87.796991512718293</v>
      </c>
      <c r="D62" s="19">
        <v>1.8261663674445901E-3</v>
      </c>
      <c r="E62" s="20">
        <v>87.789540491786795</v>
      </c>
      <c r="F62" s="19">
        <v>2.6606279971270702E-3</v>
      </c>
      <c r="G62" s="20">
        <v>156.102872275827</v>
      </c>
      <c r="H62" s="19">
        <v>-3.5528264490927199E-3</v>
      </c>
      <c r="I62" s="20">
        <v>73.486403754702394</v>
      </c>
      <c r="J62" s="19">
        <v>8.2180550816142207E-3</v>
      </c>
      <c r="K62" s="20">
        <v>101.462508822076</v>
      </c>
      <c r="L62" s="19">
        <v>2.2844765706064901E-3</v>
      </c>
      <c r="M62" s="20">
        <v>190.12362954823701</v>
      </c>
      <c r="N62" s="19">
        <v>7.7811876313886898E-3</v>
      </c>
      <c r="O62" s="20">
        <v>55.795878512991997</v>
      </c>
      <c r="P62" s="19">
        <v>2.3965343239702199E-2</v>
      </c>
      <c r="Q62" s="20">
        <v>150.818040083802</v>
      </c>
      <c r="R62" s="19">
        <v>5.7336515762305097E-3</v>
      </c>
      <c r="S62" s="20">
        <v>79.5997933448011</v>
      </c>
      <c r="T62" s="19">
        <v>-1.0761062272772501E-2</v>
      </c>
      <c r="U62" s="20">
        <v>102.102872566861</v>
      </c>
      <c r="V62" s="19">
        <v>-1.0124349204018201E-3</v>
      </c>
      <c r="W62" s="20">
        <v>113.497709735504</v>
      </c>
      <c r="X62" s="19">
        <v>-6.8458846562971E-3</v>
      </c>
      <c r="Y62" s="20">
        <v>88.593670179239297</v>
      </c>
      <c r="Z62" s="19">
        <v>2.7996116022077598E-3</v>
      </c>
      <c r="AA62" s="20">
        <v>64.114360445353597</v>
      </c>
      <c r="AB62" s="19">
        <v>1.2391573901603401E-2</v>
      </c>
      <c r="AC62" s="20">
        <v>73.905999721985907</v>
      </c>
      <c r="AD62" s="19">
        <v>4.4311075457221802E-3</v>
      </c>
      <c r="AE62" s="20">
        <v>149.14306906815801</v>
      </c>
      <c r="AF62" s="19">
        <v>-2.43967105716936E-3</v>
      </c>
      <c r="AG62" s="20">
        <v>69.587416888371294</v>
      </c>
      <c r="AH62" s="19">
        <v>7.6425107460860201E-3</v>
      </c>
      <c r="AI62" s="20">
        <v>80.808084351073603</v>
      </c>
      <c r="AJ62" s="19">
        <v>8.7328419567325195E-3</v>
      </c>
      <c r="AK62" s="20">
        <v>64.646976584166296</v>
      </c>
      <c r="AL62" s="19">
        <v>1.35206156734502E-2</v>
      </c>
      <c r="AM62" s="20">
        <v>78.043472608509603</v>
      </c>
      <c r="AN62" s="19">
        <v>-3.8443406142423301E-3</v>
      </c>
      <c r="AO62" s="20">
        <v>59.030706796149403</v>
      </c>
      <c r="AP62" s="19">
        <v>-4.7316904814788101E-3</v>
      </c>
      <c r="AQ62" s="20">
        <v>63.471908267925897</v>
      </c>
      <c r="AR62" s="19">
        <v>1.08988486281048E-2</v>
      </c>
      <c r="AS62" s="20">
        <v>86.818875374034306</v>
      </c>
      <c r="AT62" s="19">
        <v>8.8349016790423302E-3</v>
      </c>
      <c r="AU62" s="20">
        <v>83.573650779778205</v>
      </c>
      <c r="AV62" s="19">
        <v>-3.6584903458850203E-2</v>
      </c>
      <c r="AW62" s="20">
        <v>83.334972476080395</v>
      </c>
      <c r="AX62" s="19">
        <v>-1.15653531004577E-2</v>
      </c>
      <c r="AY62" s="20">
        <v>79.706407487663199</v>
      </c>
      <c r="AZ62" s="19">
        <v>1.04287116735784E-2</v>
      </c>
      <c r="BA62" s="20"/>
      <c r="BB62" s="19"/>
    </row>
    <row r="63" spans="1:54" x14ac:dyDescent="0.2">
      <c r="A63" s="17">
        <v>1992</v>
      </c>
      <c r="B63" s="17">
        <v>4</v>
      </c>
      <c r="C63" s="20">
        <v>88.329668815394896</v>
      </c>
      <c r="D63" s="19">
        <v>6.0671475582336799E-3</v>
      </c>
      <c r="E63" s="20">
        <v>88.185640580549403</v>
      </c>
      <c r="F63" s="19">
        <v>4.5119280331542598E-3</v>
      </c>
      <c r="G63" s="20">
        <v>151.78863866603899</v>
      </c>
      <c r="H63" s="19">
        <v>-2.76371186954514E-2</v>
      </c>
      <c r="I63" s="20">
        <v>74.051597502771301</v>
      </c>
      <c r="J63" s="19">
        <v>7.6911335865008602E-3</v>
      </c>
      <c r="K63" s="20">
        <v>101.907781827531</v>
      </c>
      <c r="L63" s="19">
        <v>4.3885471650968498E-3</v>
      </c>
      <c r="M63" s="20">
        <v>190.42231367117199</v>
      </c>
      <c r="N63" s="19">
        <v>1.57099947884087E-3</v>
      </c>
      <c r="O63" s="20">
        <v>55.550041137881799</v>
      </c>
      <c r="P63" s="19">
        <v>-4.4060131619389998E-3</v>
      </c>
      <c r="Q63" s="20">
        <v>157.80954076390901</v>
      </c>
      <c r="R63" s="19">
        <v>4.6357190931683098E-2</v>
      </c>
      <c r="S63" s="20">
        <v>78.639551751381504</v>
      </c>
      <c r="T63" s="19">
        <v>-1.2063367919312701E-2</v>
      </c>
      <c r="U63" s="20">
        <v>102.71651745944099</v>
      </c>
      <c r="V63" s="19">
        <v>6.0100649193595103E-3</v>
      </c>
      <c r="W63" s="20">
        <v>114.74063661282599</v>
      </c>
      <c r="X63" s="19">
        <v>1.09511185751543E-2</v>
      </c>
      <c r="Y63" s="20">
        <v>88.093668133119095</v>
      </c>
      <c r="Z63" s="19">
        <v>-5.6437671575022604E-3</v>
      </c>
      <c r="AA63" s="20">
        <v>64.700376955470801</v>
      </c>
      <c r="AB63" s="19">
        <v>9.1401755557811697E-3</v>
      </c>
      <c r="AC63" s="20">
        <v>77.709064461160807</v>
      </c>
      <c r="AD63" s="19">
        <v>5.1458132675033401E-2</v>
      </c>
      <c r="AE63" s="20">
        <v>150.39219480425501</v>
      </c>
      <c r="AF63" s="19">
        <v>8.3753522299181392E-3</v>
      </c>
      <c r="AG63" s="20">
        <v>70.086717921231298</v>
      </c>
      <c r="AH63" s="19">
        <v>7.1751626254639199E-3</v>
      </c>
      <c r="AI63" s="20">
        <v>81.256410149410002</v>
      </c>
      <c r="AJ63" s="19">
        <v>5.54803151116134E-3</v>
      </c>
      <c r="AK63" s="20">
        <v>65.803363017770494</v>
      </c>
      <c r="AL63" s="19">
        <v>1.78877109913822E-2</v>
      </c>
      <c r="AM63" s="20">
        <v>78.496730761641402</v>
      </c>
      <c r="AN63" s="19">
        <v>5.8077650568613103E-3</v>
      </c>
      <c r="AO63" s="20">
        <v>57.649972587171803</v>
      </c>
      <c r="AP63" s="19">
        <v>-2.3390101252652399E-2</v>
      </c>
      <c r="AQ63" s="20">
        <v>63.321019586235799</v>
      </c>
      <c r="AR63" s="19">
        <v>-2.37725138266187E-3</v>
      </c>
      <c r="AS63" s="20">
        <v>87.419560366318393</v>
      </c>
      <c r="AT63" s="19">
        <v>6.9188294561086704E-3</v>
      </c>
      <c r="AU63" s="20">
        <v>90.235062787793396</v>
      </c>
      <c r="AV63" s="19">
        <v>7.9707084061319697E-2</v>
      </c>
      <c r="AW63" s="20">
        <v>86.811135525195695</v>
      </c>
      <c r="AX63" s="19">
        <v>4.1713136103969803E-2</v>
      </c>
      <c r="AY63" s="20">
        <v>80.448029822388804</v>
      </c>
      <c r="AZ63" s="19">
        <v>9.3044255550020997E-3</v>
      </c>
      <c r="BA63" s="20"/>
      <c r="BB63" s="19"/>
    </row>
    <row r="64" spans="1:54" x14ac:dyDescent="0.2">
      <c r="A64" s="17">
        <v>1993</v>
      </c>
      <c r="B64" s="17">
        <v>1</v>
      </c>
      <c r="C64" s="20">
        <v>88.838021355849307</v>
      </c>
      <c r="D64" s="19">
        <v>5.7551731742226898E-3</v>
      </c>
      <c r="E64" s="20">
        <v>88.659098190892905</v>
      </c>
      <c r="F64" s="19">
        <v>5.3688741979602802E-3</v>
      </c>
      <c r="G64" s="20">
        <v>152.74601708488899</v>
      </c>
      <c r="H64" s="19">
        <v>6.3073127690145298E-3</v>
      </c>
      <c r="I64" s="20">
        <v>73.356047392080598</v>
      </c>
      <c r="J64" s="19">
        <v>-9.3927765793946297E-3</v>
      </c>
      <c r="K64" s="20">
        <v>102.119656486189</v>
      </c>
      <c r="L64" s="19">
        <v>2.07908223355391E-3</v>
      </c>
      <c r="M64" s="20">
        <v>190.42498569241701</v>
      </c>
      <c r="N64" s="19">
        <v>1.4032080556392E-5</v>
      </c>
      <c r="O64" s="20">
        <v>55.945192677906498</v>
      </c>
      <c r="P64" s="19">
        <v>7.1134337964553502E-3</v>
      </c>
      <c r="Q64" s="20">
        <v>154.19781024610799</v>
      </c>
      <c r="R64" s="19">
        <v>-2.2886642343157199E-2</v>
      </c>
      <c r="S64" s="20">
        <v>78.653780208327902</v>
      </c>
      <c r="T64" s="19">
        <v>1.80932579466386E-4</v>
      </c>
      <c r="U64" s="20">
        <v>103.09635679687599</v>
      </c>
      <c r="V64" s="19">
        <v>3.6979382365138801E-3</v>
      </c>
      <c r="W64" s="20">
        <v>115.044636799873</v>
      </c>
      <c r="X64" s="19">
        <v>2.6494552934508398E-3</v>
      </c>
      <c r="Y64" s="20">
        <v>87.490840651006593</v>
      </c>
      <c r="Z64" s="19">
        <v>-6.8430285046315901E-3</v>
      </c>
      <c r="AA64" s="20">
        <v>65.367558669969696</v>
      </c>
      <c r="AB64" s="19">
        <v>1.03118675020721E-2</v>
      </c>
      <c r="AC64" s="20">
        <v>83.766235038721803</v>
      </c>
      <c r="AD64" s="19">
        <v>7.7946770039786201E-2</v>
      </c>
      <c r="AE64" s="20">
        <v>153.260388359225</v>
      </c>
      <c r="AF64" s="19">
        <v>1.9071425606251E-2</v>
      </c>
      <c r="AG64" s="20">
        <v>70.202564822676393</v>
      </c>
      <c r="AH64" s="19">
        <v>1.6529080670510999E-3</v>
      </c>
      <c r="AI64" s="20">
        <v>81.430949231708198</v>
      </c>
      <c r="AJ64" s="19">
        <v>2.1480038556629401E-3</v>
      </c>
      <c r="AK64" s="20">
        <v>66.344168358071798</v>
      </c>
      <c r="AL64" s="19">
        <v>8.2185060990769294E-3</v>
      </c>
      <c r="AM64" s="20">
        <v>78.625603092752101</v>
      </c>
      <c r="AN64" s="19">
        <v>1.6417541196973599E-3</v>
      </c>
      <c r="AO64" s="20">
        <v>58.280640984237202</v>
      </c>
      <c r="AP64" s="19">
        <v>1.0939613130113801E-2</v>
      </c>
      <c r="AQ64" s="20">
        <v>63.003450614523302</v>
      </c>
      <c r="AR64" s="19">
        <v>-5.0152220192856102E-3</v>
      </c>
      <c r="AS64" s="20">
        <v>87.738661223346497</v>
      </c>
      <c r="AT64" s="19">
        <v>3.6502226239867302E-3</v>
      </c>
      <c r="AU64" s="20">
        <v>92.274090616917107</v>
      </c>
      <c r="AV64" s="19">
        <v>2.2596846127529401E-2</v>
      </c>
      <c r="AW64" s="20">
        <v>88.122547944832604</v>
      </c>
      <c r="AX64" s="19">
        <v>1.51065000095087E-2</v>
      </c>
      <c r="AY64" s="20">
        <v>81.106645197396602</v>
      </c>
      <c r="AZ64" s="19">
        <v>8.1868428159370694E-3</v>
      </c>
      <c r="BA64" s="20"/>
      <c r="BB64" s="19"/>
    </row>
    <row r="65" spans="1:54" x14ac:dyDescent="0.2">
      <c r="A65" s="17">
        <v>1993</v>
      </c>
      <c r="B65" s="17">
        <v>2</v>
      </c>
      <c r="C65" s="20">
        <v>89.564885343265999</v>
      </c>
      <c r="D65" s="19">
        <v>8.1819020316222808E-3</v>
      </c>
      <c r="E65" s="20">
        <v>89.390270243436703</v>
      </c>
      <c r="F65" s="19">
        <v>8.24700529853639E-3</v>
      </c>
      <c r="G65" s="20">
        <v>150.48600652418901</v>
      </c>
      <c r="H65" s="19">
        <v>-1.47958722841485E-2</v>
      </c>
      <c r="I65" s="20">
        <v>73.589427635625995</v>
      </c>
      <c r="J65" s="19">
        <v>3.1814724462742002E-3</v>
      </c>
      <c r="K65" s="20">
        <v>102.562083352977</v>
      </c>
      <c r="L65" s="19">
        <v>4.3324359091181401E-3</v>
      </c>
      <c r="M65" s="20">
        <v>189.534915449495</v>
      </c>
      <c r="N65" s="19">
        <v>-4.6741252976135704E-3</v>
      </c>
      <c r="O65" s="20">
        <v>57.157016802831897</v>
      </c>
      <c r="P65" s="19">
        <v>2.1660916102340701E-2</v>
      </c>
      <c r="Q65" s="20">
        <v>152.29451381581001</v>
      </c>
      <c r="R65" s="19">
        <v>-1.2343213092716399E-2</v>
      </c>
      <c r="S65" s="20">
        <v>78.285598652675702</v>
      </c>
      <c r="T65" s="19">
        <v>-4.6810408180897297E-3</v>
      </c>
      <c r="U65" s="20">
        <v>104.084175709099</v>
      </c>
      <c r="V65" s="19">
        <v>9.5815113444666106E-3</v>
      </c>
      <c r="W65" s="20">
        <v>116.540836335164</v>
      </c>
      <c r="X65" s="19">
        <v>1.3005382753242801E-2</v>
      </c>
      <c r="Y65" s="20">
        <v>87.410380558698705</v>
      </c>
      <c r="Z65" s="19">
        <v>-9.1964017843693103E-4</v>
      </c>
      <c r="AA65" s="20">
        <v>66.280209599862502</v>
      </c>
      <c r="AB65" s="19">
        <v>1.39618328795275E-2</v>
      </c>
      <c r="AC65" s="20">
        <v>91.108849210702601</v>
      </c>
      <c r="AD65" s="19">
        <v>8.7656012814550099E-2</v>
      </c>
      <c r="AE65" s="20">
        <v>153.52579123936101</v>
      </c>
      <c r="AF65" s="19">
        <v>1.73171217284462E-3</v>
      </c>
      <c r="AG65" s="20">
        <v>70.682926527468098</v>
      </c>
      <c r="AH65" s="19">
        <v>6.8425093300363803E-3</v>
      </c>
      <c r="AI65" s="20">
        <v>81.562569668391703</v>
      </c>
      <c r="AJ65" s="19">
        <v>1.6163441286789499E-3</v>
      </c>
      <c r="AK65" s="20">
        <v>66.146990785959204</v>
      </c>
      <c r="AL65" s="19">
        <v>-2.9720407534301599E-3</v>
      </c>
      <c r="AM65" s="20">
        <v>78.874998243480604</v>
      </c>
      <c r="AN65" s="19">
        <v>3.1719330716517601E-3</v>
      </c>
      <c r="AO65" s="20">
        <v>59.5757336147553</v>
      </c>
      <c r="AP65" s="19">
        <v>2.22216607203829E-2</v>
      </c>
      <c r="AQ65" s="20">
        <v>63.501956004844303</v>
      </c>
      <c r="AR65" s="19">
        <v>7.9123506007798793E-3</v>
      </c>
      <c r="AS65" s="20">
        <v>88.164649640847301</v>
      </c>
      <c r="AT65" s="19">
        <v>4.8551962334639799E-3</v>
      </c>
      <c r="AU65" s="20">
        <v>92.6642235106724</v>
      </c>
      <c r="AV65" s="19">
        <v>4.22797874405423E-3</v>
      </c>
      <c r="AW65" s="20">
        <v>88.661620216741696</v>
      </c>
      <c r="AX65" s="19">
        <v>6.1173023758529501E-3</v>
      </c>
      <c r="AY65" s="20">
        <v>81.6878349946046</v>
      </c>
      <c r="AZ65" s="19">
        <v>7.1657482046456602E-3</v>
      </c>
      <c r="BA65" s="20"/>
      <c r="BB65" s="19"/>
    </row>
    <row r="66" spans="1:54" x14ac:dyDescent="0.2">
      <c r="A66" s="17">
        <v>1993</v>
      </c>
      <c r="B66" s="17">
        <v>3</v>
      </c>
      <c r="C66" s="20">
        <v>90.183205573617201</v>
      </c>
      <c r="D66" s="19">
        <v>6.9036009813601097E-3</v>
      </c>
      <c r="E66" s="20">
        <v>90.126499808058199</v>
      </c>
      <c r="F66" s="19">
        <v>8.2361263996235702E-3</v>
      </c>
      <c r="G66" s="20">
        <v>153.45103473738101</v>
      </c>
      <c r="H66" s="19">
        <v>1.97030161253922E-2</v>
      </c>
      <c r="I66" s="20">
        <v>75.340314033173598</v>
      </c>
      <c r="J66" s="19">
        <v>2.3792635080911499E-2</v>
      </c>
      <c r="K66" s="20">
        <v>102.741375015164</v>
      </c>
      <c r="L66" s="19">
        <v>1.7481281222582201E-3</v>
      </c>
      <c r="M66" s="20">
        <v>189.283853903644</v>
      </c>
      <c r="N66" s="19">
        <v>-1.32461897722413E-3</v>
      </c>
      <c r="O66" s="20">
        <v>57.803996175245302</v>
      </c>
      <c r="P66" s="19">
        <v>1.1319334153585501E-2</v>
      </c>
      <c r="Q66" s="20">
        <v>151.15014039838101</v>
      </c>
      <c r="R66" s="19">
        <v>-7.5142130123793099E-3</v>
      </c>
      <c r="S66" s="20">
        <v>79.243234194772</v>
      </c>
      <c r="T66" s="19">
        <v>1.2232588861521799E-2</v>
      </c>
      <c r="U66" s="20">
        <v>104.76448352520499</v>
      </c>
      <c r="V66" s="19">
        <v>6.5361310830536201E-3</v>
      </c>
      <c r="W66" s="20">
        <v>117.418039599753</v>
      </c>
      <c r="X66" s="19">
        <v>7.52700334212797E-3</v>
      </c>
      <c r="Y66" s="20">
        <v>87.320565186907402</v>
      </c>
      <c r="Z66" s="19">
        <v>-1.02751379432531E-3</v>
      </c>
      <c r="AA66" s="20">
        <v>67.499537355199607</v>
      </c>
      <c r="AB66" s="19">
        <v>1.8396558530793E-2</v>
      </c>
      <c r="AC66" s="20">
        <v>97.110225980496196</v>
      </c>
      <c r="AD66" s="19">
        <v>6.5870404705853799E-2</v>
      </c>
      <c r="AE66" s="20">
        <v>151.19104210651</v>
      </c>
      <c r="AF66" s="19">
        <v>-1.52075368835668E-2</v>
      </c>
      <c r="AG66" s="20">
        <v>71.266969716614298</v>
      </c>
      <c r="AH66" s="19">
        <v>8.2628608893162703E-3</v>
      </c>
      <c r="AI66" s="20">
        <v>81.691889969882993</v>
      </c>
      <c r="AJ66" s="19">
        <v>1.5855349091760101E-3</v>
      </c>
      <c r="AK66" s="20">
        <v>66.684072047898198</v>
      </c>
      <c r="AL66" s="19">
        <v>8.1195116445575994E-3</v>
      </c>
      <c r="AM66" s="20">
        <v>78.926016108599001</v>
      </c>
      <c r="AN66" s="19">
        <v>6.4681922351317301E-4</v>
      </c>
      <c r="AO66" s="20">
        <v>61.343160576363402</v>
      </c>
      <c r="AP66" s="19">
        <v>2.9666893789962501E-2</v>
      </c>
      <c r="AQ66" s="20">
        <v>64.808855859406904</v>
      </c>
      <c r="AR66" s="19">
        <v>2.0580466127104301E-2</v>
      </c>
      <c r="AS66" s="20">
        <v>88.684883939087797</v>
      </c>
      <c r="AT66" s="19">
        <v>5.9007130449650899E-3</v>
      </c>
      <c r="AU66" s="20">
        <v>88.166997005060296</v>
      </c>
      <c r="AV66" s="19">
        <v>-4.8532500842615997E-2</v>
      </c>
      <c r="AW66" s="20">
        <v>86.780550426178905</v>
      </c>
      <c r="AX66" s="19">
        <v>-2.1216280347283401E-2</v>
      </c>
      <c r="AY66" s="20">
        <v>82.190484303496206</v>
      </c>
      <c r="AZ66" s="19">
        <v>6.1532945379783001E-3</v>
      </c>
      <c r="BA66" s="20"/>
      <c r="BB66" s="19"/>
    </row>
    <row r="67" spans="1:54" x14ac:dyDescent="0.2">
      <c r="A67" s="17">
        <v>1993</v>
      </c>
      <c r="B67" s="17">
        <v>4</v>
      </c>
      <c r="C67" s="20">
        <v>90.546026511961898</v>
      </c>
      <c r="D67" s="19">
        <v>4.0231541564414997E-3</v>
      </c>
      <c r="E67" s="20">
        <v>90.377255333831798</v>
      </c>
      <c r="F67" s="19">
        <v>2.7822618908723801E-3</v>
      </c>
      <c r="G67" s="20">
        <v>151.58292734906101</v>
      </c>
      <c r="H67" s="19">
        <v>-1.21739641020766E-2</v>
      </c>
      <c r="I67" s="20">
        <v>76.192396793259803</v>
      </c>
      <c r="J67" s="19">
        <v>1.1309785086785601E-2</v>
      </c>
      <c r="K67" s="20">
        <v>102.772397179007</v>
      </c>
      <c r="L67" s="19">
        <v>3.0194421515305998E-4</v>
      </c>
      <c r="M67" s="20">
        <v>186.66327176758799</v>
      </c>
      <c r="N67" s="19">
        <v>-1.3844720941648601E-2</v>
      </c>
      <c r="O67" s="20">
        <v>59.066267497491097</v>
      </c>
      <c r="P67" s="19">
        <v>2.1837094418506699E-2</v>
      </c>
      <c r="Q67" s="20">
        <v>151.11202827290799</v>
      </c>
      <c r="R67" s="19">
        <v>-2.5214746987789499E-4</v>
      </c>
      <c r="S67" s="20">
        <v>79.956300871783597</v>
      </c>
      <c r="T67" s="19">
        <v>8.9984550007000692E-3</v>
      </c>
      <c r="U67" s="20">
        <v>105.753330795849</v>
      </c>
      <c r="V67" s="19">
        <v>9.4387643347308998E-3</v>
      </c>
      <c r="W67" s="20">
        <v>118.55268556120799</v>
      </c>
      <c r="X67" s="19">
        <v>9.6633018684622006E-3</v>
      </c>
      <c r="Y67" s="20">
        <v>87.395445285781506</v>
      </c>
      <c r="Z67" s="19">
        <v>8.5753108347219598E-4</v>
      </c>
      <c r="AA67" s="20">
        <v>68.364621705750196</v>
      </c>
      <c r="AB67" s="19">
        <v>1.28161522944701E-2</v>
      </c>
      <c r="AC67" s="20">
        <v>95.866521455841905</v>
      </c>
      <c r="AD67" s="19">
        <v>-1.2807142729789899E-2</v>
      </c>
      <c r="AE67" s="20">
        <v>146.25085445286001</v>
      </c>
      <c r="AF67" s="19">
        <v>-3.26751346165697E-2</v>
      </c>
      <c r="AG67" s="20">
        <v>71.538985235990495</v>
      </c>
      <c r="AH67" s="19">
        <v>3.8168526100921299E-3</v>
      </c>
      <c r="AI67" s="20">
        <v>81.778582239975293</v>
      </c>
      <c r="AJ67" s="19">
        <v>1.06121023915851E-3</v>
      </c>
      <c r="AK67" s="20">
        <v>67.420390600332794</v>
      </c>
      <c r="AL67" s="19">
        <v>1.1041895460518E-2</v>
      </c>
      <c r="AM67" s="20">
        <v>79.398997903595202</v>
      </c>
      <c r="AN67" s="19">
        <v>5.9927235443550898E-3</v>
      </c>
      <c r="AO67" s="20">
        <v>64.003059638502606</v>
      </c>
      <c r="AP67" s="19">
        <v>4.3360971902125303E-2</v>
      </c>
      <c r="AQ67" s="20">
        <v>67.383860246634498</v>
      </c>
      <c r="AR67" s="19">
        <v>3.9732292031412299E-2</v>
      </c>
      <c r="AS67" s="20">
        <v>89.392638160645703</v>
      </c>
      <c r="AT67" s="19">
        <v>7.9805508010133402E-3</v>
      </c>
      <c r="AU67" s="20">
        <v>93.191233548956504</v>
      </c>
      <c r="AV67" s="19">
        <v>5.6985456174806402E-2</v>
      </c>
      <c r="AW67" s="20">
        <v>89.459213773397806</v>
      </c>
      <c r="AX67" s="19">
        <v>3.0867093306783399E-2</v>
      </c>
      <c r="AY67" s="20">
        <v>82.613123406851699</v>
      </c>
      <c r="AZ67" s="19">
        <v>5.1421902053148099E-3</v>
      </c>
      <c r="BA67" s="20"/>
      <c r="BB67" s="19"/>
    </row>
    <row r="68" spans="1:54" x14ac:dyDescent="0.2">
      <c r="A68" s="17">
        <v>1994</v>
      </c>
      <c r="B68" s="17">
        <v>1</v>
      </c>
      <c r="C68" s="20">
        <v>90.733018691369196</v>
      </c>
      <c r="D68" s="19">
        <v>2.06516162675197E-3</v>
      </c>
      <c r="E68" s="20">
        <v>90.670315969094105</v>
      </c>
      <c r="F68" s="19">
        <v>3.24263703494587E-3</v>
      </c>
      <c r="G68" s="20">
        <v>152.940254902676</v>
      </c>
      <c r="H68" s="19">
        <v>8.9543563866447701E-3</v>
      </c>
      <c r="I68" s="20">
        <v>75.032650923733996</v>
      </c>
      <c r="J68" s="19">
        <v>-1.52212808408252E-2</v>
      </c>
      <c r="K68" s="20">
        <v>103.210308719419</v>
      </c>
      <c r="L68" s="19">
        <v>4.2609840038081402E-3</v>
      </c>
      <c r="M68" s="20">
        <v>184.53159274537899</v>
      </c>
      <c r="N68" s="19">
        <v>-1.14199167411123E-2</v>
      </c>
      <c r="O68" s="20">
        <v>60.345857195658198</v>
      </c>
      <c r="P68" s="19">
        <v>2.1663628876186E-2</v>
      </c>
      <c r="Q68" s="20">
        <v>150.23254806606101</v>
      </c>
      <c r="R68" s="19">
        <v>-5.8200542795883202E-3</v>
      </c>
      <c r="S68" s="20">
        <v>81.237880422252402</v>
      </c>
      <c r="T68" s="19">
        <v>1.60284997741948E-2</v>
      </c>
      <c r="U68" s="20">
        <v>106.6487774053</v>
      </c>
      <c r="V68" s="19">
        <v>8.4673135371882095E-3</v>
      </c>
      <c r="W68" s="20">
        <v>119.255292052323</v>
      </c>
      <c r="X68" s="19">
        <v>5.9265337414207099E-3</v>
      </c>
      <c r="Y68" s="20">
        <v>87.636435323273204</v>
      </c>
      <c r="Z68" s="19">
        <v>2.7574667844947301E-3</v>
      </c>
      <c r="AA68" s="20">
        <v>68.937819703409005</v>
      </c>
      <c r="AB68" s="19">
        <v>8.3844243317241496E-3</v>
      </c>
      <c r="AC68" s="20">
        <v>92.930203719944899</v>
      </c>
      <c r="AD68" s="19">
        <v>-3.0629230009659399E-2</v>
      </c>
      <c r="AE68" s="20">
        <v>138.69203312157899</v>
      </c>
      <c r="AF68" s="19">
        <v>-5.1683946460068901E-2</v>
      </c>
      <c r="AG68" s="20">
        <v>72.284579605936301</v>
      </c>
      <c r="AH68" s="19">
        <v>1.042221059589E-2</v>
      </c>
      <c r="AI68" s="20">
        <v>81.871164187718094</v>
      </c>
      <c r="AJ68" s="19">
        <v>1.1321050720973799E-3</v>
      </c>
      <c r="AK68" s="20">
        <v>67.947442638126802</v>
      </c>
      <c r="AL68" s="19">
        <v>7.8173981654661197E-3</v>
      </c>
      <c r="AM68" s="20">
        <v>80.653145035734596</v>
      </c>
      <c r="AN68" s="19">
        <v>1.57955032840871E-2</v>
      </c>
      <c r="AO68" s="20">
        <v>66.714102196831107</v>
      </c>
      <c r="AP68" s="19">
        <v>4.2358014970546899E-2</v>
      </c>
      <c r="AQ68" s="20">
        <v>70.714659703107003</v>
      </c>
      <c r="AR68" s="19">
        <v>4.9430226233421901E-2</v>
      </c>
      <c r="AS68" s="20">
        <v>90.045445611371207</v>
      </c>
      <c r="AT68" s="19">
        <v>7.3026981209833898E-3</v>
      </c>
      <c r="AU68" s="20">
        <v>89.146767450879693</v>
      </c>
      <c r="AV68" s="19">
        <v>-4.33996411899846E-2</v>
      </c>
      <c r="AW68" s="20">
        <v>87.586347550915605</v>
      </c>
      <c r="AX68" s="19">
        <v>-2.0935420103582202E-2</v>
      </c>
      <c r="AY68" s="20">
        <v>82.953899259268496</v>
      </c>
      <c r="AZ68" s="19">
        <v>4.1249602770558899E-3</v>
      </c>
      <c r="BA68" s="20"/>
      <c r="BB68" s="19"/>
    </row>
    <row r="69" spans="1:54" x14ac:dyDescent="0.2">
      <c r="A69" s="17">
        <v>1994</v>
      </c>
      <c r="B69" s="17">
        <v>2</v>
      </c>
      <c r="C69" s="20">
        <v>90.924974532318302</v>
      </c>
      <c r="D69" s="19">
        <v>2.1156117554297399E-3</v>
      </c>
      <c r="E69" s="20">
        <v>90.762071614907896</v>
      </c>
      <c r="F69" s="19">
        <v>1.01197006796672E-3</v>
      </c>
      <c r="G69" s="20">
        <v>150.39232389460199</v>
      </c>
      <c r="H69" s="19">
        <v>-1.6659649283929399E-2</v>
      </c>
      <c r="I69" s="20">
        <v>76.292296077495607</v>
      </c>
      <c r="J69" s="19">
        <v>1.6787960151400501E-2</v>
      </c>
      <c r="K69" s="20">
        <v>103.930774048099</v>
      </c>
      <c r="L69" s="19">
        <v>6.98055589232371E-3</v>
      </c>
      <c r="M69" s="20">
        <v>184.37773118857299</v>
      </c>
      <c r="N69" s="19">
        <v>-8.3379520284954101E-4</v>
      </c>
      <c r="O69" s="20">
        <v>60.0652161705206</v>
      </c>
      <c r="P69" s="19">
        <v>-4.6505433542469703E-3</v>
      </c>
      <c r="Q69" s="20">
        <v>153.99236986711199</v>
      </c>
      <c r="R69" s="19">
        <v>2.5026679301194399E-2</v>
      </c>
      <c r="S69" s="20">
        <v>82.0039807079431</v>
      </c>
      <c r="T69" s="19">
        <v>9.4303332596654705E-3</v>
      </c>
      <c r="U69" s="20">
        <v>107.064926463814</v>
      </c>
      <c r="V69" s="19">
        <v>3.9020518438095402E-3</v>
      </c>
      <c r="W69" s="20">
        <v>119.265991492705</v>
      </c>
      <c r="X69" s="19">
        <v>8.9718788980786002E-5</v>
      </c>
      <c r="Y69" s="20">
        <v>87.685882724284397</v>
      </c>
      <c r="Z69" s="19">
        <v>5.6423336742006402E-4</v>
      </c>
      <c r="AA69" s="20">
        <v>69.5565101556397</v>
      </c>
      <c r="AB69" s="19">
        <v>8.9746158914301207E-3</v>
      </c>
      <c r="AC69" s="20">
        <v>89.723799348502794</v>
      </c>
      <c r="AD69" s="19">
        <v>-3.4503361050460597E-2</v>
      </c>
      <c r="AE69" s="20">
        <v>133.30839734264299</v>
      </c>
      <c r="AF69" s="19">
        <v>-3.8817195607893297E-2</v>
      </c>
      <c r="AG69" s="20">
        <v>72.553652667941904</v>
      </c>
      <c r="AH69" s="19">
        <v>3.7224130440056701E-3</v>
      </c>
      <c r="AI69" s="20">
        <v>82.068512393164497</v>
      </c>
      <c r="AJ69" s="19">
        <v>2.41047269089667E-3</v>
      </c>
      <c r="AK69" s="20">
        <v>68.577069608662995</v>
      </c>
      <c r="AL69" s="19">
        <v>9.2663821637764005E-3</v>
      </c>
      <c r="AM69" s="20">
        <v>81.036738424977301</v>
      </c>
      <c r="AN69" s="19">
        <v>4.7560871813823197E-3</v>
      </c>
      <c r="AO69" s="20">
        <v>68.0755576911574</v>
      </c>
      <c r="AP69" s="19">
        <v>2.0407311939977701E-2</v>
      </c>
      <c r="AQ69" s="20">
        <v>72.647640383016395</v>
      </c>
      <c r="AR69" s="19">
        <v>2.7334935754834699E-2</v>
      </c>
      <c r="AS69" s="20">
        <v>90.517471622724102</v>
      </c>
      <c r="AT69" s="19">
        <v>5.2420864614313202E-3</v>
      </c>
      <c r="AU69" s="20">
        <v>93.368310019198006</v>
      </c>
      <c r="AV69" s="19">
        <v>4.7354970786173997E-2</v>
      </c>
      <c r="AW69" s="20">
        <v>89.895708798738795</v>
      </c>
      <c r="AX69" s="19">
        <v>2.6366680566063401E-2</v>
      </c>
      <c r="AY69" s="20">
        <v>83.310499475715602</v>
      </c>
      <c r="AZ69" s="19">
        <v>4.2987758216472801E-3</v>
      </c>
      <c r="BA69" s="20"/>
      <c r="BB69" s="19"/>
    </row>
    <row r="70" spans="1:54" x14ac:dyDescent="0.2">
      <c r="A70" s="17">
        <v>1994</v>
      </c>
      <c r="B70" s="17">
        <v>3</v>
      </c>
      <c r="C70" s="20">
        <v>90.888440790020496</v>
      </c>
      <c r="D70" s="19">
        <v>-4.0180096266961802E-4</v>
      </c>
      <c r="E70" s="20">
        <v>91.0117470993941</v>
      </c>
      <c r="F70" s="19">
        <v>2.75087908466354E-3</v>
      </c>
      <c r="G70" s="20">
        <v>154.14132492561799</v>
      </c>
      <c r="H70" s="19">
        <v>2.4928140838112602E-2</v>
      </c>
      <c r="I70" s="20">
        <v>76.453983809528197</v>
      </c>
      <c r="J70" s="19">
        <v>2.11931925431164E-3</v>
      </c>
      <c r="K70" s="20">
        <v>104.07564584335501</v>
      </c>
      <c r="L70" s="19">
        <v>1.3939258759711999E-3</v>
      </c>
      <c r="M70" s="20">
        <v>183.413894993041</v>
      </c>
      <c r="N70" s="19">
        <v>-5.2275087089894701E-3</v>
      </c>
      <c r="O70" s="20">
        <v>60.996271643953001</v>
      </c>
      <c r="P70" s="19">
        <v>1.55007429056637E-2</v>
      </c>
      <c r="Q70" s="20">
        <v>142.98457075431401</v>
      </c>
      <c r="R70" s="19">
        <v>-7.1482756725523497E-2</v>
      </c>
      <c r="S70" s="20">
        <v>82.337043243037598</v>
      </c>
      <c r="T70" s="19">
        <v>4.0615410644599904E-3</v>
      </c>
      <c r="U70" s="20">
        <v>108.160944814598</v>
      </c>
      <c r="V70" s="19">
        <v>1.0236950484003599E-2</v>
      </c>
      <c r="W70" s="20">
        <v>121.614756094591</v>
      </c>
      <c r="X70" s="19">
        <v>1.96934983098658E-2</v>
      </c>
      <c r="Y70" s="20">
        <v>87.777778443843701</v>
      </c>
      <c r="Z70" s="19">
        <v>1.0480104288661501E-3</v>
      </c>
      <c r="AA70" s="20">
        <v>70.482864935970895</v>
      </c>
      <c r="AB70" s="19">
        <v>1.33180169369962E-2</v>
      </c>
      <c r="AC70" s="20">
        <v>89.176708716910397</v>
      </c>
      <c r="AD70" s="19">
        <v>-6.0974973815749499E-3</v>
      </c>
      <c r="AE70" s="20">
        <v>130.09048177089599</v>
      </c>
      <c r="AF70" s="19">
        <v>-2.4138881239984901E-2</v>
      </c>
      <c r="AG70" s="20">
        <v>72.796017101931497</v>
      </c>
      <c r="AH70" s="19">
        <v>3.3404856279093402E-3</v>
      </c>
      <c r="AI70" s="20">
        <v>82.184750664675306</v>
      </c>
      <c r="AJ70" s="19">
        <v>1.41635650654837E-3</v>
      </c>
      <c r="AK70" s="20">
        <v>68.455853070547406</v>
      </c>
      <c r="AL70" s="19">
        <v>-1.7675957693624701E-3</v>
      </c>
      <c r="AM70" s="20">
        <v>81.244871262391399</v>
      </c>
      <c r="AN70" s="19">
        <v>2.5683762878336799E-3</v>
      </c>
      <c r="AO70" s="20">
        <v>69.247032655425798</v>
      </c>
      <c r="AP70" s="19">
        <v>1.7208451961321598E-2</v>
      </c>
      <c r="AQ70" s="20">
        <v>74.034682759352094</v>
      </c>
      <c r="AR70" s="19">
        <v>1.9092738167721099E-2</v>
      </c>
      <c r="AS70" s="20">
        <v>90.849013152934603</v>
      </c>
      <c r="AT70" s="19">
        <v>3.66273520754556E-3</v>
      </c>
      <c r="AU70" s="20">
        <v>82.085593421119896</v>
      </c>
      <c r="AV70" s="19">
        <v>-0.120840964088974</v>
      </c>
      <c r="AW70" s="20">
        <v>84.289876970208198</v>
      </c>
      <c r="AX70" s="19">
        <v>-6.2359281699208798E-2</v>
      </c>
      <c r="AY70" s="20">
        <v>83.680121543402606</v>
      </c>
      <c r="AZ70" s="19">
        <v>4.4366804906108602E-3</v>
      </c>
      <c r="BA70" s="20"/>
      <c r="BB70" s="19"/>
    </row>
    <row r="71" spans="1:54" x14ac:dyDescent="0.2">
      <c r="A71" s="17">
        <v>1994</v>
      </c>
      <c r="B71" s="17">
        <v>4</v>
      </c>
      <c r="C71" s="20">
        <v>90.891655951368307</v>
      </c>
      <c r="D71" s="19">
        <v>3.5374810259503098E-5</v>
      </c>
      <c r="E71" s="20">
        <v>90.932769316043306</v>
      </c>
      <c r="F71" s="19">
        <v>-8.6777570882756695E-4</v>
      </c>
      <c r="G71" s="20">
        <v>152.59292456516101</v>
      </c>
      <c r="H71" s="19">
        <v>-1.00453292535532E-2</v>
      </c>
      <c r="I71" s="20">
        <v>77.062608014109301</v>
      </c>
      <c r="J71" s="19">
        <v>7.9606604424613502E-3</v>
      </c>
      <c r="K71" s="20">
        <v>103.80184141281001</v>
      </c>
      <c r="L71" s="19">
        <v>-2.6308213446609701E-3</v>
      </c>
      <c r="M71" s="20">
        <v>180.25597035636801</v>
      </c>
      <c r="N71" s="19">
        <v>-1.7217477644171999E-2</v>
      </c>
      <c r="O71" s="20">
        <v>60.376809883562402</v>
      </c>
      <c r="P71" s="19">
        <v>-1.015573155039E-2</v>
      </c>
      <c r="Q71" s="20">
        <v>147.845062757656</v>
      </c>
      <c r="R71" s="19">
        <v>3.3993122318726199E-2</v>
      </c>
      <c r="S71" s="20">
        <v>82.054448077244501</v>
      </c>
      <c r="T71" s="19">
        <v>-3.4321752963482098E-3</v>
      </c>
      <c r="U71" s="20">
        <v>107.77066158120699</v>
      </c>
      <c r="V71" s="19">
        <v>-3.6083563624516E-3</v>
      </c>
      <c r="W71" s="20">
        <v>120.978702321784</v>
      </c>
      <c r="X71" s="19">
        <v>-5.2300707022122604E-3</v>
      </c>
      <c r="Y71" s="20">
        <v>87.850874366259305</v>
      </c>
      <c r="Z71" s="19">
        <v>8.3273835031460997E-4</v>
      </c>
      <c r="AA71" s="20">
        <v>70.990412882058607</v>
      </c>
      <c r="AB71" s="19">
        <v>7.2010118565522E-3</v>
      </c>
      <c r="AC71" s="20">
        <v>89.318669815184606</v>
      </c>
      <c r="AD71" s="19">
        <v>1.59190780100293E-3</v>
      </c>
      <c r="AE71" s="20">
        <v>129.03287011202099</v>
      </c>
      <c r="AF71" s="19">
        <v>-8.1298158364688806E-3</v>
      </c>
      <c r="AG71" s="20">
        <v>72.966678314860999</v>
      </c>
      <c r="AH71" s="19">
        <v>2.34437569146961E-3</v>
      </c>
      <c r="AI71" s="20">
        <v>82.427184127418798</v>
      </c>
      <c r="AJ71" s="19">
        <v>2.9498594420835902E-3</v>
      </c>
      <c r="AK71" s="20">
        <v>68.342802327073898</v>
      </c>
      <c r="AL71" s="19">
        <v>-1.6514401384641901E-3</v>
      </c>
      <c r="AM71" s="20">
        <v>81.341206243425205</v>
      </c>
      <c r="AN71" s="19">
        <v>1.18573615216522E-3</v>
      </c>
      <c r="AO71" s="20">
        <v>69.176112546258693</v>
      </c>
      <c r="AP71" s="19">
        <v>-1.02416098491931E-3</v>
      </c>
      <c r="AQ71" s="20">
        <v>74.016898532392901</v>
      </c>
      <c r="AR71" s="19">
        <v>-2.40214806038197E-4</v>
      </c>
      <c r="AS71" s="20">
        <v>91.123361899233004</v>
      </c>
      <c r="AT71" s="19">
        <v>3.0198318812397801E-3</v>
      </c>
      <c r="AU71" s="20">
        <v>85.383070444974393</v>
      </c>
      <c r="AV71" s="19">
        <v>4.0171202843568801E-2</v>
      </c>
      <c r="AW71" s="20">
        <v>86.137659957014293</v>
      </c>
      <c r="AX71" s="19">
        <v>2.1921766328584901E-2</v>
      </c>
      <c r="AY71" s="20">
        <v>84.059641324759298</v>
      </c>
      <c r="AZ71" s="19">
        <v>4.53536364858076E-3</v>
      </c>
      <c r="BA71" s="20"/>
      <c r="BB71" s="19"/>
    </row>
    <row r="72" spans="1:54" x14ac:dyDescent="0.2">
      <c r="A72" s="17">
        <v>1995</v>
      </c>
      <c r="B72" s="17">
        <v>1</v>
      </c>
      <c r="C72" s="20">
        <v>91.022880045521603</v>
      </c>
      <c r="D72" s="19">
        <v>1.4437419230603999E-3</v>
      </c>
      <c r="E72" s="20">
        <v>90.498675063333707</v>
      </c>
      <c r="F72" s="19">
        <v>-4.7737933857576699E-3</v>
      </c>
      <c r="G72" s="20">
        <v>144.07707445687501</v>
      </c>
      <c r="H72" s="19">
        <v>-5.5807634151804002E-2</v>
      </c>
      <c r="I72" s="20">
        <v>75.221488196563001</v>
      </c>
      <c r="J72" s="19">
        <v>-2.3891221241944999E-2</v>
      </c>
      <c r="K72" s="20">
        <v>102.69218158935099</v>
      </c>
      <c r="L72" s="19">
        <v>-1.0690174744076301E-2</v>
      </c>
      <c r="M72" s="20">
        <v>175.628014862502</v>
      </c>
      <c r="N72" s="19">
        <v>-2.5674353447024099E-2</v>
      </c>
      <c r="O72" s="20">
        <v>60.110141554997703</v>
      </c>
      <c r="P72" s="19">
        <v>-4.4167343236409798E-3</v>
      </c>
      <c r="Q72" s="20">
        <v>148.952118849979</v>
      </c>
      <c r="R72" s="19">
        <v>7.4879476640861099E-3</v>
      </c>
      <c r="S72" s="20">
        <v>81.140452369588203</v>
      </c>
      <c r="T72" s="19">
        <v>-1.1138892882393401E-2</v>
      </c>
      <c r="U72" s="20">
        <v>106.824514333983</v>
      </c>
      <c r="V72" s="19">
        <v>-8.7792654637359694E-3</v>
      </c>
      <c r="W72" s="20">
        <v>119.810712459106</v>
      </c>
      <c r="X72" s="19">
        <v>-9.6545081097977308E-3</v>
      </c>
      <c r="Y72" s="20">
        <v>89.334216019562106</v>
      </c>
      <c r="Z72" s="19">
        <v>1.6884768239397999E-2</v>
      </c>
      <c r="AA72" s="20">
        <v>72.539909547099796</v>
      </c>
      <c r="AB72" s="19">
        <v>2.18268439657547E-2</v>
      </c>
      <c r="AC72" s="20">
        <v>88.004807319459701</v>
      </c>
      <c r="AD72" s="19">
        <v>-1.47098305252806E-2</v>
      </c>
      <c r="AE72" s="20">
        <v>130.56057731479399</v>
      </c>
      <c r="AF72" s="19">
        <v>1.1839674661552099E-2</v>
      </c>
      <c r="AG72" s="20">
        <v>72.596883016487993</v>
      </c>
      <c r="AH72" s="19">
        <v>-5.0680023664683204E-3</v>
      </c>
      <c r="AI72" s="20">
        <v>82.763991546431598</v>
      </c>
      <c r="AJ72" s="19">
        <v>4.0861206479179098E-3</v>
      </c>
      <c r="AK72" s="20">
        <v>67.878177169116597</v>
      </c>
      <c r="AL72" s="19">
        <v>-6.7984504898371797E-3</v>
      </c>
      <c r="AM72" s="20">
        <v>80.896323693960795</v>
      </c>
      <c r="AN72" s="19">
        <v>-5.4693379900585502E-3</v>
      </c>
      <c r="AO72" s="20">
        <v>65.270264362532799</v>
      </c>
      <c r="AP72" s="19">
        <v>-5.64623833279735E-2</v>
      </c>
      <c r="AQ72" s="20">
        <v>71.985512118812494</v>
      </c>
      <c r="AR72" s="19">
        <v>-2.7444900473523801E-2</v>
      </c>
      <c r="AS72" s="20">
        <v>91.180522645324899</v>
      </c>
      <c r="AT72" s="19">
        <v>6.2728969718106597E-4</v>
      </c>
      <c r="AU72" s="20">
        <v>108.46901742381201</v>
      </c>
      <c r="AV72" s="19">
        <v>0.27038084784869798</v>
      </c>
      <c r="AW72" s="20">
        <v>98.384963689881502</v>
      </c>
      <c r="AX72" s="19">
        <v>0.14218291672863101</v>
      </c>
      <c r="AY72" s="20">
        <v>84.7254864018267</v>
      </c>
      <c r="AZ72" s="19">
        <v>7.9211029998913496E-3</v>
      </c>
      <c r="BA72" s="20"/>
      <c r="BB72" s="19"/>
    </row>
    <row r="73" spans="1:54" x14ac:dyDescent="0.2">
      <c r="A73" s="17">
        <v>1995</v>
      </c>
      <c r="B73" s="17">
        <v>2</v>
      </c>
      <c r="C73" s="20">
        <v>91.396234266078395</v>
      </c>
      <c r="D73" s="19">
        <v>4.1017623301970998E-3</v>
      </c>
      <c r="E73" s="20">
        <v>90.941929211332905</v>
      </c>
      <c r="F73" s="19">
        <v>4.8979075957633596E-3</v>
      </c>
      <c r="G73" s="20">
        <v>138.55295299005999</v>
      </c>
      <c r="H73" s="19">
        <v>-3.8341432789629599E-2</v>
      </c>
      <c r="I73" s="20">
        <v>76.252694886459295</v>
      </c>
      <c r="J73" s="19">
        <v>1.3708937626994299E-2</v>
      </c>
      <c r="K73" s="20">
        <v>102.663717543627</v>
      </c>
      <c r="L73" s="19">
        <v>-2.7717831370288598E-4</v>
      </c>
      <c r="M73" s="20">
        <v>173.57811785049699</v>
      </c>
      <c r="N73" s="19">
        <v>-1.16718110923851E-2</v>
      </c>
      <c r="O73" s="20">
        <v>60.819255741520699</v>
      </c>
      <c r="P73" s="19">
        <v>1.17969142673573E-2</v>
      </c>
      <c r="Q73" s="20">
        <v>149.131831451278</v>
      </c>
      <c r="R73" s="19">
        <v>1.2065125537405999E-3</v>
      </c>
      <c r="S73" s="20">
        <v>82.0320441126171</v>
      </c>
      <c r="T73" s="19">
        <v>1.0988252061595399E-2</v>
      </c>
      <c r="U73" s="20">
        <v>106.882795859578</v>
      </c>
      <c r="V73" s="19">
        <v>5.4558193836218305E-4</v>
      </c>
      <c r="W73" s="20">
        <v>119.71374690724799</v>
      </c>
      <c r="X73" s="19">
        <v>-8.0932288830559695E-4</v>
      </c>
      <c r="Y73" s="20">
        <v>89.679265601172304</v>
      </c>
      <c r="Z73" s="19">
        <v>3.8624571523040402E-3</v>
      </c>
      <c r="AA73" s="20">
        <v>74.445397738948301</v>
      </c>
      <c r="AB73" s="19">
        <v>2.6268135757893999E-2</v>
      </c>
      <c r="AC73" s="20">
        <v>90.063371475282494</v>
      </c>
      <c r="AD73" s="19">
        <v>2.3391496652565E-2</v>
      </c>
      <c r="AE73" s="20">
        <v>130.73769550282299</v>
      </c>
      <c r="AF73" s="19">
        <v>1.35659776995634E-3</v>
      </c>
      <c r="AG73" s="20">
        <v>73.1111577855348</v>
      </c>
      <c r="AH73" s="19">
        <v>7.0839786458873899E-3</v>
      </c>
      <c r="AI73" s="20">
        <v>83.060984013288902</v>
      </c>
      <c r="AJ73" s="19">
        <v>3.5884260933787301E-3</v>
      </c>
      <c r="AK73" s="20">
        <v>68.194163183212297</v>
      </c>
      <c r="AL73" s="19">
        <v>4.6551929835780799E-3</v>
      </c>
      <c r="AM73" s="20">
        <v>81.405902146282202</v>
      </c>
      <c r="AN73" s="19">
        <v>6.2991546346298196E-3</v>
      </c>
      <c r="AO73" s="20">
        <v>69.175744306497805</v>
      </c>
      <c r="AP73" s="19">
        <v>5.9835515944482998E-2</v>
      </c>
      <c r="AQ73" s="20">
        <v>73.495270875904495</v>
      </c>
      <c r="AR73" s="19">
        <v>2.0973091843815801E-2</v>
      </c>
      <c r="AS73" s="20">
        <v>91.333502195687402</v>
      </c>
      <c r="AT73" s="19">
        <v>1.6777656666606699E-3</v>
      </c>
      <c r="AU73" s="20">
        <v>105.72433664493801</v>
      </c>
      <c r="AV73" s="19">
        <v>-2.5303822640424498E-2</v>
      </c>
      <c r="AW73" s="20">
        <v>97.047099734665906</v>
      </c>
      <c r="AX73" s="19">
        <v>-1.3598256329419E-2</v>
      </c>
      <c r="AY73" s="20">
        <v>84.8186401563065</v>
      </c>
      <c r="AZ73" s="19">
        <v>1.09947736431981E-3</v>
      </c>
      <c r="BA73" s="20"/>
      <c r="BB73" s="19"/>
    </row>
    <row r="74" spans="1:54" x14ac:dyDescent="0.2">
      <c r="A74" s="17">
        <v>1995</v>
      </c>
      <c r="B74" s="17">
        <v>3</v>
      </c>
      <c r="C74" s="20">
        <v>91.758663390243697</v>
      </c>
      <c r="D74" s="19">
        <v>3.96547108396339E-3</v>
      </c>
      <c r="E74" s="20">
        <v>91.161587614814906</v>
      </c>
      <c r="F74" s="19">
        <v>2.41536995516745E-3</v>
      </c>
      <c r="G74" s="20">
        <v>137.54828490265601</v>
      </c>
      <c r="H74" s="19">
        <v>-7.2511488620218296E-3</v>
      </c>
      <c r="I74" s="20">
        <v>76.820777084233896</v>
      </c>
      <c r="J74" s="19">
        <v>7.4499950279847101E-3</v>
      </c>
      <c r="K74" s="20">
        <v>102.610769225864</v>
      </c>
      <c r="L74" s="19">
        <v>-5.1574518271468904E-4</v>
      </c>
      <c r="M74" s="20">
        <v>172.04819505458201</v>
      </c>
      <c r="N74" s="19">
        <v>-8.8140303332034896E-3</v>
      </c>
      <c r="O74" s="20">
        <v>60.702131336187499</v>
      </c>
      <c r="P74" s="19">
        <v>-1.9257783395278899E-3</v>
      </c>
      <c r="Q74" s="20">
        <v>149.238443010738</v>
      </c>
      <c r="R74" s="19">
        <v>7.1488131288144395E-4</v>
      </c>
      <c r="S74" s="20">
        <v>80.824790986903906</v>
      </c>
      <c r="T74" s="19">
        <v>-1.47168480168037E-2</v>
      </c>
      <c r="U74" s="20">
        <v>107.152746847537</v>
      </c>
      <c r="V74" s="19">
        <v>2.5256729653106999E-3</v>
      </c>
      <c r="W74" s="20">
        <v>120.02621730603001</v>
      </c>
      <c r="X74" s="19">
        <v>2.6101463437071498E-3</v>
      </c>
      <c r="Y74" s="20">
        <v>89.763470699589504</v>
      </c>
      <c r="Z74" s="19">
        <v>9.3895838522661801E-4</v>
      </c>
      <c r="AA74" s="20">
        <v>74.699150907443197</v>
      </c>
      <c r="AB74" s="19">
        <v>3.4085810030148899E-3</v>
      </c>
      <c r="AC74" s="20">
        <v>93.071979627853096</v>
      </c>
      <c r="AD74" s="19">
        <v>3.3405457771435602E-2</v>
      </c>
      <c r="AE74" s="20">
        <v>130.54178338093101</v>
      </c>
      <c r="AF74" s="19">
        <v>-1.4985128897853099E-3</v>
      </c>
      <c r="AG74" s="20">
        <v>73.590313138238201</v>
      </c>
      <c r="AH74" s="19">
        <v>6.5537924335565797E-3</v>
      </c>
      <c r="AI74" s="20">
        <v>83.151070003888407</v>
      </c>
      <c r="AJ74" s="19">
        <v>1.0845764912323899E-3</v>
      </c>
      <c r="AK74" s="20">
        <v>68.6597777962686</v>
      </c>
      <c r="AL74" s="19">
        <v>6.8277780871848198E-3</v>
      </c>
      <c r="AM74" s="20">
        <v>81.711132187292705</v>
      </c>
      <c r="AN74" s="19">
        <v>3.7494829362865198E-3</v>
      </c>
      <c r="AO74" s="20">
        <v>70.652533618509594</v>
      </c>
      <c r="AP74" s="19">
        <v>2.1348368952397001E-2</v>
      </c>
      <c r="AQ74" s="20">
        <v>74.193801067969503</v>
      </c>
      <c r="AR74" s="19">
        <v>9.5044236688974805E-3</v>
      </c>
      <c r="AS74" s="20">
        <v>91.478310042815096</v>
      </c>
      <c r="AT74" s="19">
        <v>1.5854844459750599E-3</v>
      </c>
      <c r="AU74" s="20">
        <v>111.438312591412</v>
      </c>
      <c r="AV74" s="19">
        <v>5.4045985321839803E-2</v>
      </c>
      <c r="AW74" s="20">
        <v>100.117644870898</v>
      </c>
      <c r="AX74" s="19">
        <v>3.1639741369158897E-2</v>
      </c>
      <c r="AY74" s="20">
        <v>85.003448189900595</v>
      </c>
      <c r="AZ74" s="19">
        <v>2.1788610764514899E-3</v>
      </c>
      <c r="BA74" s="20"/>
      <c r="BB74" s="19"/>
    </row>
    <row r="75" spans="1:54" x14ac:dyDescent="0.2">
      <c r="A75" s="17">
        <v>1995</v>
      </c>
      <c r="B75" s="17">
        <v>4</v>
      </c>
      <c r="C75" s="20">
        <v>91.904079698746699</v>
      </c>
      <c r="D75" s="19">
        <v>1.58476925371653E-3</v>
      </c>
      <c r="E75" s="20">
        <v>91.337858299093995</v>
      </c>
      <c r="F75" s="19">
        <v>1.9336070036852799E-3</v>
      </c>
      <c r="G75" s="20">
        <v>133.28675667250999</v>
      </c>
      <c r="H75" s="19">
        <v>-3.0982052834479998E-2</v>
      </c>
      <c r="I75" s="20">
        <v>76.454076170059807</v>
      </c>
      <c r="J75" s="19">
        <v>-4.7734600988475996E-3</v>
      </c>
      <c r="K75" s="20">
        <v>102.217918851326</v>
      </c>
      <c r="L75" s="19">
        <v>-3.8285491620660998E-3</v>
      </c>
      <c r="M75" s="20">
        <v>170.36580421018601</v>
      </c>
      <c r="N75" s="19">
        <v>-9.7786021170517302E-3</v>
      </c>
      <c r="O75" s="20">
        <v>63.413620152819803</v>
      </c>
      <c r="P75" s="19">
        <v>4.4668758031168002E-2</v>
      </c>
      <c r="Q75" s="20">
        <v>136.75880952785801</v>
      </c>
      <c r="R75" s="19">
        <v>-8.3622109900878899E-2</v>
      </c>
      <c r="S75" s="20">
        <v>79.704033160651804</v>
      </c>
      <c r="T75" s="19">
        <v>-1.38665106654436E-2</v>
      </c>
      <c r="U75" s="20">
        <v>107.35114729795001</v>
      </c>
      <c r="V75" s="19">
        <v>1.85156663033959E-3</v>
      </c>
      <c r="W75" s="20">
        <v>119.88602984553999</v>
      </c>
      <c r="X75" s="19">
        <v>-1.16797366138799E-3</v>
      </c>
      <c r="Y75" s="20">
        <v>90.199322448023807</v>
      </c>
      <c r="Z75" s="19">
        <v>4.85555811331073E-3</v>
      </c>
      <c r="AA75" s="20">
        <v>75.177089835641993</v>
      </c>
      <c r="AB75" s="19">
        <v>6.3981842148512803E-3</v>
      </c>
      <c r="AC75" s="20">
        <v>96.052402701959195</v>
      </c>
      <c r="AD75" s="19">
        <v>3.2022775125480497E-2</v>
      </c>
      <c r="AE75" s="20">
        <v>129.988245533959</v>
      </c>
      <c r="AF75" s="19">
        <v>-4.2403116660150201E-3</v>
      </c>
      <c r="AG75" s="20">
        <v>73.8206733015532</v>
      </c>
      <c r="AH75" s="19">
        <v>3.1303055183671299E-3</v>
      </c>
      <c r="AI75" s="20">
        <v>83.366906399517504</v>
      </c>
      <c r="AJ75" s="19">
        <v>2.59571398923697E-3</v>
      </c>
      <c r="AK75" s="20">
        <v>69.085016611163397</v>
      </c>
      <c r="AL75" s="19">
        <v>6.1934196198043497E-3</v>
      </c>
      <c r="AM75" s="20">
        <v>81.906450981686604</v>
      </c>
      <c r="AN75" s="19">
        <v>2.3903572152963498E-3</v>
      </c>
      <c r="AO75" s="20">
        <v>71.519658428400405</v>
      </c>
      <c r="AP75" s="19">
        <v>1.22730886704341E-2</v>
      </c>
      <c r="AQ75" s="20">
        <v>74.609248850364196</v>
      </c>
      <c r="AR75" s="19">
        <v>5.5994945186066403E-3</v>
      </c>
      <c r="AS75" s="20">
        <v>91.698038490284702</v>
      </c>
      <c r="AT75" s="19">
        <v>2.40197318213164E-3</v>
      </c>
      <c r="AU75" s="20">
        <v>110.349120195818</v>
      </c>
      <c r="AV75" s="19">
        <v>-9.7739491048063308E-3</v>
      </c>
      <c r="AW75" s="20">
        <v>99.6596806319818</v>
      </c>
      <c r="AX75" s="19">
        <v>-4.5742610057046803E-3</v>
      </c>
      <c r="AY75" s="20">
        <v>85.276971411908903</v>
      </c>
      <c r="AZ75" s="19">
        <v>3.21778972303854E-3</v>
      </c>
      <c r="BA75" s="20"/>
      <c r="BB75" s="19"/>
    </row>
    <row r="76" spans="1:54" x14ac:dyDescent="0.2">
      <c r="A76" s="17">
        <v>1996</v>
      </c>
      <c r="B76" s="17">
        <v>1</v>
      </c>
      <c r="C76" s="20">
        <v>91.604109880723101</v>
      </c>
      <c r="D76" s="19">
        <v>-3.2639445278910299E-3</v>
      </c>
      <c r="E76" s="20">
        <v>91.468265454000402</v>
      </c>
      <c r="F76" s="19">
        <v>1.42774482930585E-3</v>
      </c>
      <c r="G76" s="20">
        <v>124.551798944222</v>
      </c>
      <c r="H76" s="19">
        <v>-6.5535075999711007E-2</v>
      </c>
      <c r="I76" s="20">
        <v>76.357905598595394</v>
      </c>
      <c r="J76" s="19">
        <v>-1.2578867770308699E-3</v>
      </c>
      <c r="K76" s="20">
        <v>102.153190907645</v>
      </c>
      <c r="L76" s="19">
        <v>-6.3323480274357603E-4</v>
      </c>
      <c r="M76" s="20">
        <v>168.79694560807499</v>
      </c>
      <c r="N76" s="19">
        <v>-9.2087646895123703E-3</v>
      </c>
      <c r="O76" s="20">
        <v>63.279665813503101</v>
      </c>
      <c r="P76" s="19">
        <v>-2.11239066613622E-3</v>
      </c>
      <c r="Q76" s="20">
        <v>127.818380915394</v>
      </c>
      <c r="R76" s="19">
        <v>-6.5373694340642205E-2</v>
      </c>
      <c r="S76" s="20">
        <v>79.414469732875901</v>
      </c>
      <c r="T76" s="19">
        <v>-3.6329833798028899E-3</v>
      </c>
      <c r="U76" s="20">
        <v>107.737497139776</v>
      </c>
      <c r="V76" s="19">
        <v>3.5989353775027801E-3</v>
      </c>
      <c r="W76" s="20">
        <v>120.071150222217</v>
      </c>
      <c r="X76" s="19">
        <v>1.54413635112882E-3</v>
      </c>
      <c r="Y76" s="20">
        <v>90.161567933693306</v>
      </c>
      <c r="Z76" s="19">
        <v>-4.1856760456626701E-4</v>
      </c>
      <c r="AA76" s="20">
        <v>75.355733305901197</v>
      </c>
      <c r="AB76" s="19">
        <v>2.3763020176732499E-3</v>
      </c>
      <c r="AC76" s="20">
        <v>99.689569401464198</v>
      </c>
      <c r="AD76" s="19">
        <v>3.7866483265293502E-2</v>
      </c>
      <c r="AE76" s="20">
        <v>129.05340139533899</v>
      </c>
      <c r="AF76" s="19">
        <v>-7.1917590300533104E-3</v>
      </c>
      <c r="AG76" s="20">
        <v>73.793959691529594</v>
      </c>
      <c r="AH76" s="19">
        <v>-3.6187166587386998E-4</v>
      </c>
      <c r="AI76" s="20">
        <v>83.678131501155406</v>
      </c>
      <c r="AJ76" s="19">
        <v>3.73319720113496E-3</v>
      </c>
      <c r="AK76" s="20">
        <v>68.495458748194906</v>
      </c>
      <c r="AL76" s="19">
        <v>-8.5338021453589298E-3</v>
      </c>
      <c r="AM76" s="20">
        <v>82.629524779367202</v>
      </c>
      <c r="AN76" s="19">
        <v>8.8280445436741406E-3</v>
      </c>
      <c r="AO76" s="20">
        <v>71.100618067114198</v>
      </c>
      <c r="AP76" s="19">
        <v>-5.8590934366067301E-3</v>
      </c>
      <c r="AQ76" s="20">
        <v>74.910392023615302</v>
      </c>
      <c r="AR76" s="19">
        <v>4.0362713455963702E-3</v>
      </c>
      <c r="AS76" s="20">
        <v>91.915503793905899</v>
      </c>
      <c r="AT76" s="19">
        <v>2.37153713647076E-3</v>
      </c>
      <c r="AU76" s="20">
        <v>93.607572550850094</v>
      </c>
      <c r="AV76" s="19">
        <v>-0.15171437357415801</v>
      </c>
      <c r="AW76" s="20">
        <v>91.236443048775001</v>
      </c>
      <c r="AX76" s="19">
        <v>-8.4520013808911304E-2</v>
      </c>
      <c r="AY76" s="20">
        <v>85.634946422661599</v>
      </c>
      <c r="AZ76" s="19">
        <v>4.1977922623870302E-3</v>
      </c>
      <c r="BA76" s="20"/>
      <c r="BB76" s="19"/>
    </row>
    <row r="77" spans="1:54" x14ac:dyDescent="0.2">
      <c r="A77" s="17">
        <v>1996</v>
      </c>
      <c r="B77" s="17">
        <v>2</v>
      </c>
      <c r="C77" s="20">
        <v>92.283383435379704</v>
      </c>
      <c r="D77" s="19">
        <v>7.4153174518165601E-3</v>
      </c>
      <c r="E77" s="20">
        <v>91.481352820857694</v>
      </c>
      <c r="F77" s="19">
        <v>1.4308095591752899E-4</v>
      </c>
      <c r="G77" s="20">
        <v>121.477344115077</v>
      </c>
      <c r="H77" s="19">
        <v>-2.4684146316686299E-2</v>
      </c>
      <c r="I77" s="20">
        <v>75.753898283694397</v>
      </c>
      <c r="J77" s="19">
        <v>-7.9102132276418508E-3</v>
      </c>
      <c r="K77" s="20">
        <v>101.72932044327</v>
      </c>
      <c r="L77" s="19">
        <v>-4.1493609803947597E-3</v>
      </c>
      <c r="M77" s="20">
        <v>166.942158247831</v>
      </c>
      <c r="N77" s="19">
        <v>-1.09882756086751E-2</v>
      </c>
      <c r="O77" s="20">
        <v>63.585550766665698</v>
      </c>
      <c r="P77" s="19">
        <v>4.8338585425553599E-3</v>
      </c>
      <c r="Q77" s="20">
        <v>126.602154571734</v>
      </c>
      <c r="R77" s="19">
        <v>-9.5152695171832908E-3</v>
      </c>
      <c r="S77" s="20">
        <v>79.204048794420501</v>
      </c>
      <c r="T77" s="19">
        <v>-2.6496548949222999E-3</v>
      </c>
      <c r="U77" s="20">
        <v>108.048077482541</v>
      </c>
      <c r="V77" s="19">
        <v>2.88275067651078E-3</v>
      </c>
      <c r="W77" s="20">
        <v>120.551966896903</v>
      </c>
      <c r="X77" s="19">
        <v>4.0044313208960104E-3</v>
      </c>
      <c r="Y77" s="20">
        <v>90.590333548474007</v>
      </c>
      <c r="Z77" s="19">
        <v>4.7555252709894401E-3</v>
      </c>
      <c r="AA77" s="20">
        <v>75.655608748089094</v>
      </c>
      <c r="AB77" s="19">
        <v>3.9794641898116502E-3</v>
      </c>
      <c r="AC77" s="20">
        <v>101.178560249585</v>
      </c>
      <c r="AD77" s="19">
        <v>1.4936275249863899E-2</v>
      </c>
      <c r="AE77" s="20">
        <v>128.29573229373901</v>
      </c>
      <c r="AF77" s="19">
        <v>-5.8709735149030697E-3</v>
      </c>
      <c r="AG77" s="20">
        <v>73.603366736609402</v>
      </c>
      <c r="AH77" s="19">
        <v>-2.58277175688848E-3</v>
      </c>
      <c r="AI77" s="20">
        <v>83.767139536434698</v>
      </c>
      <c r="AJ77" s="19">
        <v>1.0636953010594299E-3</v>
      </c>
      <c r="AK77" s="20">
        <v>68.516958456680896</v>
      </c>
      <c r="AL77" s="19">
        <v>3.1388516667973899E-4</v>
      </c>
      <c r="AM77" s="20">
        <v>82.759567369109206</v>
      </c>
      <c r="AN77" s="19">
        <v>1.5738029486343E-3</v>
      </c>
      <c r="AO77" s="20">
        <v>70.435534823123803</v>
      </c>
      <c r="AP77" s="19">
        <v>-9.3541133969131697E-3</v>
      </c>
      <c r="AQ77" s="20">
        <v>75.086875688896299</v>
      </c>
      <c r="AR77" s="19">
        <v>2.3559303390825498E-3</v>
      </c>
      <c r="AS77" s="20">
        <v>92.018715621997003</v>
      </c>
      <c r="AT77" s="19">
        <v>1.1228990086644701E-3</v>
      </c>
      <c r="AU77" s="20">
        <v>119.949668497094</v>
      </c>
      <c r="AV77" s="19">
        <v>0.281409882004303</v>
      </c>
      <c r="AW77" s="20">
        <v>104.90710391029501</v>
      </c>
      <c r="AX77" s="19">
        <v>0.14983772278597199</v>
      </c>
      <c r="AY77" s="20">
        <v>85.883633172166498</v>
      </c>
      <c r="AZ77" s="19">
        <v>2.9040334570589201E-3</v>
      </c>
      <c r="BA77" s="20"/>
      <c r="BB77" s="19"/>
    </row>
    <row r="78" spans="1:54" x14ac:dyDescent="0.2">
      <c r="A78" s="17">
        <v>1996</v>
      </c>
      <c r="B78" s="17">
        <v>3</v>
      </c>
      <c r="C78" s="20">
        <v>91.653417964916599</v>
      </c>
      <c r="D78" s="19">
        <v>-6.8264236421745599E-3</v>
      </c>
      <c r="E78" s="20">
        <v>91.361639160019806</v>
      </c>
      <c r="F78" s="19">
        <v>-1.30861270790672E-3</v>
      </c>
      <c r="G78" s="20">
        <v>120.309767290073</v>
      </c>
      <c r="H78" s="19">
        <v>-9.6114780373994808E-3</v>
      </c>
      <c r="I78" s="20">
        <v>75.990799867095305</v>
      </c>
      <c r="J78" s="19">
        <v>3.1272527060421901E-3</v>
      </c>
      <c r="K78" s="20">
        <v>101.17115664857199</v>
      </c>
      <c r="L78" s="19">
        <v>-5.4867543817875798E-3</v>
      </c>
      <c r="M78" s="20">
        <v>163.94761843414801</v>
      </c>
      <c r="N78" s="19">
        <v>-1.7937588953638901E-2</v>
      </c>
      <c r="O78" s="20">
        <v>64.605623044667496</v>
      </c>
      <c r="P78" s="19">
        <v>1.6042516982279102E-2</v>
      </c>
      <c r="Q78" s="20">
        <v>122.913318708188</v>
      </c>
      <c r="R78" s="19">
        <v>-2.9137228161907398E-2</v>
      </c>
      <c r="S78" s="20">
        <v>78.816156193123305</v>
      </c>
      <c r="T78" s="19">
        <v>-4.8973834949274098E-3</v>
      </c>
      <c r="U78" s="20">
        <v>107.952594248089</v>
      </c>
      <c r="V78" s="19">
        <v>-8.8371062841929903E-4</v>
      </c>
      <c r="W78" s="20">
        <v>120.307898968635</v>
      </c>
      <c r="X78" s="19">
        <v>-2.0245868611752402E-3</v>
      </c>
      <c r="Y78" s="20">
        <v>90.915675302842601</v>
      </c>
      <c r="Z78" s="19">
        <v>3.5913517659640301E-3</v>
      </c>
      <c r="AA78" s="20">
        <v>75.8326374671325</v>
      </c>
      <c r="AB78" s="19">
        <v>2.3399285521961098E-3</v>
      </c>
      <c r="AC78" s="20">
        <v>101.13833140169901</v>
      </c>
      <c r="AD78" s="19">
        <v>-3.9760249391085399E-4</v>
      </c>
      <c r="AE78" s="20">
        <v>127.669789774286</v>
      </c>
      <c r="AF78" s="19">
        <v>-4.8789036724942196E-3</v>
      </c>
      <c r="AG78" s="20">
        <v>73.386004263910493</v>
      </c>
      <c r="AH78" s="19">
        <v>-2.9531593775695701E-3</v>
      </c>
      <c r="AI78" s="20">
        <v>83.686257179346299</v>
      </c>
      <c r="AJ78" s="19">
        <v>-9.65561884241795E-4</v>
      </c>
      <c r="AK78" s="20">
        <v>69.731390926487506</v>
      </c>
      <c r="AL78" s="19">
        <v>1.7724553120297599E-2</v>
      </c>
      <c r="AM78" s="20">
        <v>82.973826708394299</v>
      </c>
      <c r="AN78" s="19">
        <v>2.5889374013938799E-3</v>
      </c>
      <c r="AO78" s="20">
        <v>70.436393675749301</v>
      </c>
      <c r="AP78" s="19">
        <v>1.2193456437659101E-5</v>
      </c>
      <c r="AQ78" s="20">
        <v>75.225586301880099</v>
      </c>
      <c r="AR78" s="19">
        <v>1.84733499311429E-3</v>
      </c>
      <c r="AS78" s="20">
        <v>91.979189176309603</v>
      </c>
      <c r="AT78" s="19">
        <v>-4.2954789599281002E-4</v>
      </c>
      <c r="AU78" s="20">
        <v>99.954515582183305</v>
      </c>
      <c r="AV78" s="19">
        <v>-0.166696191539663</v>
      </c>
      <c r="AW78" s="20">
        <v>94.637891375553906</v>
      </c>
      <c r="AX78" s="19">
        <v>-9.7888628624450802E-2</v>
      </c>
      <c r="AY78" s="20">
        <v>86.029772470761301</v>
      </c>
      <c r="AZ78" s="19">
        <v>1.70159660458125E-3</v>
      </c>
      <c r="BA78" s="20"/>
      <c r="BB78" s="19"/>
    </row>
    <row r="79" spans="1:54" x14ac:dyDescent="0.2">
      <c r="A79" s="17">
        <v>1996</v>
      </c>
      <c r="B79" s="17">
        <v>4</v>
      </c>
      <c r="C79" s="20">
        <v>91.580878129467493</v>
      </c>
      <c r="D79" s="19">
        <v>-7.9145804989921896E-4</v>
      </c>
      <c r="E79" s="20">
        <v>91.311791128334093</v>
      </c>
      <c r="F79" s="19">
        <v>-5.4561227386118504E-4</v>
      </c>
      <c r="G79" s="20">
        <v>122.560438541219</v>
      </c>
      <c r="H79" s="19">
        <v>1.8707302838675301E-2</v>
      </c>
      <c r="I79" s="20">
        <v>74.221082157837401</v>
      </c>
      <c r="J79" s="19">
        <v>-2.3288578516781702E-2</v>
      </c>
      <c r="K79" s="20">
        <v>100.752842218772</v>
      </c>
      <c r="L79" s="19">
        <v>-4.1347202469211898E-3</v>
      </c>
      <c r="M79" s="20">
        <v>160.83266435556999</v>
      </c>
      <c r="N79" s="19">
        <v>-1.8999690927682399E-2</v>
      </c>
      <c r="O79" s="20">
        <v>65.478726909476407</v>
      </c>
      <c r="P79" s="19">
        <v>1.35143633582047E-2</v>
      </c>
      <c r="Q79" s="20">
        <v>115.125297323265</v>
      </c>
      <c r="R79" s="19">
        <v>-6.3361899806907304E-2</v>
      </c>
      <c r="S79" s="20">
        <v>78.432251870367196</v>
      </c>
      <c r="T79" s="19">
        <v>-4.8708836017757901E-3</v>
      </c>
      <c r="U79" s="20">
        <v>107.80370402585601</v>
      </c>
      <c r="V79" s="19">
        <v>-1.37921856598899E-3</v>
      </c>
      <c r="W79" s="20">
        <v>120.39076855882</v>
      </c>
      <c r="X79" s="19">
        <v>6.8881254593700103E-4</v>
      </c>
      <c r="Y79" s="20">
        <v>90.832513041472396</v>
      </c>
      <c r="Z79" s="19">
        <v>-9.1471862352876499E-4</v>
      </c>
      <c r="AA79" s="20">
        <v>75.864015918722203</v>
      </c>
      <c r="AB79" s="19">
        <v>4.1378557620763701E-4</v>
      </c>
      <c r="AC79" s="20">
        <v>103.295580864903</v>
      </c>
      <c r="AD79" s="19">
        <v>2.1329692049551801E-2</v>
      </c>
      <c r="AE79" s="20">
        <v>127.144826263578</v>
      </c>
      <c r="AF79" s="19">
        <v>-4.1118851345818301E-3</v>
      </c>
      <c r="AG79" s="20">
        <v>73.032764991379295</v>
      </c>
      <c r="AH79" s="19">
        <v>-4.8134419645032801E-3</v>
      </c>
      <c r="AI79" s="20">
        <v>83.529790195289806</v>
      </c>
      <c r="AJ79" s="19">
        <v>-1.86968552938382E-3</v>
      </c>
      <c r="AK79" s="20">
        <v>70.735152558647499</v>
      </c>
      <c r="AL79" s="19">
        <v>1.43946882289816E-2</v>
      </c>
      <c r="AM79" s="20">
        <v>83.063581283146505</v>
      </c>
      <c r="AN79" s="19">
        <v>1.0817215297018699E-3</v>
      </c>
      <c r="AO79" s="20">
        <v>70.272847832069502</v>
      </c>
      <c r="AP79" s="19">
        <v>-2.3218940542681899E-3</v>
      </c>
      <c r="AQ79" s="20">
        <v>75.295240802599906</v>
      </c>
      <c r="AR79" s="19">
        <v>9.2594161300807399E-4</v>
      </c>
      <c r="AS79" s="20">
        <v>91.822445595290802</v>
      </c>
      <c r="AT79" s="19">
        <v>-1.7041200560965501E-3</v>
      </c>
      <c r="AU79" s="20">
        <v>99.342819849964897</v>
      </c>
      <c r="AV79" s="19">
        <v>-6.1197408506815697E-3</v>
      </c>
      <c r="AW79" s="20">
        <v>94.224530588379906</v>
      </c>
      <c r="AX79" s="19">
        <v>-4.3678148484266304E-3</v>
      </c>
      <c r="AY79" s="20">
        <v>86.075250297331706</v>
      </c>
      <c r="AZ79" s="19">
        <v>5.2862893001126598E-4</v>
      </c>
      <c r="BA79" s="20"/>
      <c r="BB79" s="19"/>
    </row>
    <row r="80" spans="1:54" x14ac:dyDescent="0.2">
      <c r="A80" s="17">
        <v>1997</v>
      </c>
      <c r="B80" s="17">
        <v>1</v>
      </c>
      <c r="C80" s="20">
        <v>91.451432521361895</v>
      </c>
      <c r="D80" s="19">
        <v>-1.41345672535031E-3</v>
      </c>
      <c r="E80" s="20">
        <v>91.154550747203402</v>
      </c>
      <c r="F80" s="19">
        <v>-1.7220161732413E-3</v>
      </c>
      <c r="G80" s="20">
        <v>123.95667017068</v>
      </c>
      <c r="H80" s="19">
        <v>1.13921885894013E-2</v>
      </c>
      <c r="I80" s="20">
        <v>73.083999125736</v>
      </c>
      <c r="J80" s="19">
        <v>-1.5320216292230199E-2</v>
      </c>
      <c r="K80" s="20">
        <v>100.576365682291</v>
      </c>
      <c r="L80" s="19">
        <v>-1.75157874056298E-3</v>
      </c>
      <c r="M80" s="20">
        <v>159.389984356475</v>
      </c>
      <c r="N80" s="19">
        <v>-8.9700683929788694E-3</v>
      </c>
      <c r="O80" s="20">
        <v>64.466302929911905</v>
      </c>
      <c r="P80" s="19">
        <v>-1.54618763581661E-2</v>
      </c>
      <c r="Q80" s="20">
        <v>121.050628342742</v>
      </c>
      <c r="R80" s="19">
        <v>5.1468540427203099E-2</v>
      </c>
      <c r="S80" s="20">
        <v>77.362966449795493</v>
      </c>
      <c r="T80" s="19">
        <v>-1.36332362653446E-2</v>
      </c>
      <c r="U80" s="20">
        <v>107.535667033732</v>
      </c>
      <c r="V80" s="19">
        <v>-2.4863430672050798E-3</v>
      </c>
      <c r="W80" s="20">
        <v>120.639245896346</v>
      </c>
      <c r="X80" s="19">
        <v>2.06392350925766E-3</v>
      </c>
      <c r="Y80" s="20">
        <v>90.655324664476296</v>
      </c>
      <c r="Z80" s="19">
        <v>-1.95071534479307E-3</v>
      </c>
      <c r="AA80" s="20">
        <v>75.6309338206771</v>
      </c>
      <c r="AB80" s="19">
        <v>-3.0723669874627201E-3</v>
      </c>
      <c r="AC80" s="20">
        <v>105.97554651284</v>
      </c>
      <c r="AD80" s="19">
        <v>2.5944630210675598E-2</v>
      </c>
      <c r="AE80" s="20">
        <v>126.701453163331</v>
      </c>
      <c r="AF80" s="19">
        <v>-3.48715015212009E-3</v>
      </c>
      <c r="AG80" s="20">
        <v>72.581331306718099</v>
      </c>
      <c r="AH80" s="19">
        <v>-6.1812487137038498E-3</v>
      </c>
      <c r="AI80" s="20">
        <v>83.172149209394505</v>
      </c>
      <c r="AJ80" s="19">
        <v>-4.2815980389652201E-3</v>
      </c>
      <c r="AK80" s="20">
        <v>71.078838876778306</v>
      </c>
      <c r="AL80" s="19">
        <v>4.8587767990722099E-3</v>
      </c>
      <c r="AM80" s="20">
        <v>83.218378011871096</v>
      </c>
      <c r="AN80" s="19">
        <v>1.8635932418680199E-3</v>
      </c>
      <c r="AO80" s="20">
        <v>69.975864055581695</v>
      </c>
      <c r="AP80" s="19">
        <v>-4.22615257030046E-3</v>
      </c>
      <c r="AQ80" s="20">
        <v>75.079114863845007</v>
      </c>
      <c r="AR80" s="19">
        <v>-2.8703798068926401E-3</v>
      </c>
      <c r="AS80" s="20">
        <v>91.508015298851902</v>
      </c>
      <c r="AT80" s="19">
        <v>-3.4243293608701201E-3</v>
      </c>
      <c r="AU80" s="20">
        <v>100.115796410469</v>
      </c>
      <c r="AV80" s="19">
        <v>7.7809001362338899E-3</v>
      </c>
      <c r="AW80" s="20">
        <v>94.630871784070294</v>
      </c>
      <c r="AX80" s="19">
        <v>4.3124777927039401E-3</v>
      </c>
      <c r="AY80" s="20">
        <v>86.017122143578206</v>
      </c>
      <c r="AZ80" s="19">
        <v>-6.7531785911334496E-4</v>
      </c>
      <c r="BA80" s="20"/>
      <c r="BB80" s="19"/>
    </row>
    <row r="81" spans="1:54" x14ac:dyDescent="0.2">
      <c r="A81" s="17">
        <v>1997</v>
      </c>
      <c r="B81" s="17">
        <v>2</v>
      </c>
      <c r="C81" s="20">
        <v>91.312011112009202</v>
      </c>
      <c r="D81" s="19">
        <v>-1.52454046381545E-3</v>
      </c>
      <c r="E81" s="20">
        <v>91.075338325812893</v>
      </c>
      <c r="F81" s="19">
        <v>-8.6899031086507005E-4</v>
      </c>
      <c r="G81" s="20">
        <v>125.40330550623101</v>
      </c>
      <c r="H81" s="19">
        <v>1.16704920643576E-2</v>
      </c>
      <c r="I81" s="20">
        <v>73.7538441569166</v>
      </c>
      <c r="J81" s="19">
        <v>9.1654129384497497E-3</v>
      </c>
      <c r="K81" s="20">
        <v>100.475404404901</v>
      </c>
      <c r="L81" s="19">
        <v>-1.0038270592155299E-3</v>
      </c>
      <c r="M81" s="20">
        <v>157.223881951225</v>
      </c>
      <c r="N81" s="19">
        <v>-1.35899530575653E-2</v>
      </c>
      <c r="O81" s="20">
        <v>63.499724202795001</v>
      </c>
      <c r="P81" s="19">
        <v>-1.4993549857634099E-2</v>
      </c>
      <c r="Q81" s="20">
        <v>128.615861833629</v>
      </c>
      <c r="R81" s="19">
        <v>6.2496441319304999E-2</v>
      </c>
      <c r="S81" s="20">
        <v>76.4992657755826</v>
      </c>
      <c r="T81" s="19">
        <v>-1.1164265201404599E-2</v>
      </c>
      <c r="U81" s="20">
        <v>107.160936785446</v>
      </c>
      <c r="V81" s="19">
        <v>-3.4847065966349101E-3</v>
      </c>
      <c r="W81" s="20">
        <v>120.34589812565601</v>
      </c>
      <c r="X81" s="19">
        <v>-2.43161144211901E-3</v>
      </c>
      <c r="Y81" s="20">
        <v>90.416893914334096</v>
      </c>
      <c r="Z81" s="19">
        <v>-2.6300799321454802E-3</v>
      </c>
      <c r="AA81" s="20">
        <v>75.646314008956097</v>
      </c>
      <c r="AB81" s="19">
        <v>2.03358434200718E-4</v>
      </c>
      <c r="AC81" s="20">
        <v>109.349241841566</v>
      </c>
      <c r="AD81" s="19">
        <v>3.1834658463567797E-2</v>
      </c>
      <c r="AE81" s="20">
        <v>126.718271773548</v>
      </c>
      <c r="AF81" s="19">
        <v>1.3274204673186001E-4</v>
      </c>
      <c r="AG81" s="20">
        <v>71.996767536030205</v>
      </c>
      <c r="AH81" s="19">
        <v>-8.05391359132945E-3</v>
      </c>
      <c r="AI81" s="20">
        <v>82.727569202216003</v>
      </c>
      <c r="AJ81" s="19">
        <v>-5.34529901420722E-3</v>
      </c>
      <c r="AK81" s="20">
        <v>71.771542872996804</v>
      </c>
      <c r="AL81" s="19">
        <v>9.7455727634963001E-3</v>
      </c>
      <c r="AM81" s="20">
        <v>83.4953767500498</v>
      </c>
      <c r="AN81" s="19">
        <v>3.3285765091357598E-3</v>
      </c>
      <c r="AO81" s="20">
        <v>69.984165183220995</v>
      </c>
      <c r="AP81" s="19">
        <v>1.18628440697099E-4</v>
      </c>
      <c r="AQ81" s="20">
        <v>74.965200809502804</v>
      </c>
      <c r="AR81" s="19">
        <v>-1.5172535604445201E-3</v>
      </c>
      <c r="AS81" s="20">
        <v>91.340974705074998</v>
      </c>
      <c r="AT81" s="19">
        <v>-1.82542035505195E-3</v>
      </c>
      <c r="AU81" s="20">
        <v>97.969099189246606</v>
      </c>
      <c r="AV81" s="19">
        <v>-2.14421429803285E-2</v>
      </c>
      <c r="AW81" s="20">
        <v>93.437771345305507</v>
      </c>
      <c r="AX81" s="19">
        <v>-1.2607940899954701E-2</v>
      </c>
      <c r="AY81" s="20">
        <v>86.038908902748602</v>
      </c>
      <c r="AZ81" s="19">
        <v>2.5328398146196002E-4</v>
      </c>
      <c r="BA81" s="20"/>
      <c r="BB81" s="19"/>
    </row>
    <row r="82" spans="1:54" x14ac:dyDescent="0.2">
      <c r="A82" s="17">
        <v>1997</v>
      </c>
      <c r="B82" s="17">
        <v>3</v>
      </c>
      <c r="C82" s="20">
        <v>91.349446005303307</v>
      </c>
      <c r="D82" s="19">
        <v>4.0996680325244801E-4</v>
      </c>
      <c r="E82" s="20">
        <v>91.050543653322293</v>
      </c>
      <c r="F82" s="19">
        <v>-2.7224353975907601E-4</v>
      </c>
      <c r="G82" s="20">
        <v>127.45516602161599</v>
      </c>
      <c r="H82" s="19">
        <v>1.6362092746291301E-2</v>
      </c>
      <c r="I82" s="20">
        <v>73.4181328920601</v>
      </c>
      <c r="J82" s="19">
        <v>-4.5517798928867998E-3</v>
      </c>
      <c r="K82" s="20">
        <v>100.18301592394999</v>
      </c>
      <c r="L82" s="19">
        <v>-2.9100503021934898E-3</v>
      </c>
      <c r="M82" s="20">
        <v>154.26893504404299</v>
      </c>
      <c r="N82" s="19">
        <v>-1.8794516904870801E-2</v>
      </c>
      <c r="O82" s="20">
        <v>63.104887385508903</v>
      </c>
      <c r="P82" s="19">
        <v>-6.21792964053025E-3</v>
      </c>
      <c r="Q82" s="20">
        <v>130.01165660316099</v>
      </c>
      <c r="R82" s="19">
        <v>1.08524310270344E-2</v>
      </c>
      <c r="S82" s="20">
        <v>76.186047022511204</v>
      </c>
      <c r="T82" s="19">
        <v>-4.09440208211009E-3</v>
      </c>
      <c r="U82" s="20">
        <v>107.023664541074</v>
      </c>
      <c r="V82" s="19">
        <v>-1.28099145537475E-3</v>
      </c>
      <c r="W82" s="20">
        <v>120.56400253227</v>
      </c>
      <c r="X82" s="19">
        <v>1.8123127585687501E-3</v>
      </c>
      <c r="Y82" s="20">
        <v>89.072416234491101</v>
      </c>
      <c r="Z82" s="19">
        <v>-1.4869761851328401E-2</v>
      </c>
      <c r="AA82" s="20">
        <v>75.646105537207703</v>
      </c>
      <c r="AB82" s="19">
        <v>-2.7558745069322701E-6</v>
      </c>
      <c r="AC82" s="20">
        <v>112.82388388424501</v>
      </c>
      <c r="AD82" s="19">
        <v>3.1775639082287199E-2</v>
      </c>
      <c r="AE82" s="20">
        <v>127.23471634063699</v>
      </c>
      <c r="AF82" s="19">
        <v>4.0755335427267196E-3</v>
      </c>
      <c r="AG82" s="20">
        <v>71.685961709493697</v>
      </c>
      <c r="AH82" s="19">
        <v>-4.3169414013062299E-3</v>
      </c>
      <c r="AI82" s="20">
        <v>82.629836967757598</v>
      </c>
      <c r="AJ82" s="19">
        <v>-1.1813744245229301E-3</v>
      </c>
      <c r="AK82" s="20">
        <v>71.946709239123706</v>
      </c>
      <c r="AL82" s="19">
        <v>2.4406102908620698E-3</v>
      </c>
      <c r="AM82" s="20">
        <v>83.540783436193195</v>
      </c>
      <c r="AN82" s="19">
        <v>5.43822758945822E-4</v>
      </c>
      <c r="AO82" s="20">
        <v>70.648846701524306</v>
      </c>
      <c r="AP82" s="19">
        <v>9.4975987291288106E-3</v>
      </c>
      <c r="AQ82" s="20">
        <v>74.955204009905799</v>
      </c>
      <c r="AR82" s="19">
        <v>-1.33352535430675E-4</v>
      </c>
      <c r="AS82" s="20">
        <v>91.361685056081896</v>
      </c>
      <c r="AT82" s="19">
        <v>2.2673669811146301E-4</v>
      </c>
      <c r="AU82" s="20">
        <v>100.172644912693</v>
      </c>
      <c r="AV82" s="19">
        <v>2.2492252574348701E-2</v>
      </c>
      <c r="AW82" s="20">
        <v>94.697943876223704</v>
      </c>
      <c r="AX82" s="19">
        <v>1.3486757151571299E-2</v>
      </c>
      <c r="AY82" s="20">
        <v>86.139656964270799</v>
      </c>
      <c r="AZ82" s="19">
        <v>1.17095931139777E-3</v>
      </c>
      <c r="BA82" s="20"/>
      <c r="BB82" s="19"/>
    </row>
    <row r="83" spans="1:54" x14ac:dyDescent="0.2">
      <c r="A83" s="17">
        <v>1997</v>
      </c>
      <c r="B83" s="17">
        <v>4</v>
      </c>
      <c r="C83" s="20">
        <v>91.251318854447106</v>
      </c>
      <c r="D83" s="19">
        <v>-1.0741953580156701E-3</v>
      </c>
      <c r="E83" s="20">
        <v>91.019522741999495</v>
      </c>
      <c r="F83" s="19">
        <v>-3.4069990225282798E-4</v>
      </c>
      <c r="G83" s="20">
        <v>130.19137764595499</v>
      </c>
      <c r="H83" s="19">
        <v>2.14680323265635E-2</v>
      </c>
      <c r="I83" s="20">
        <v>72.9873131319099</v>
      </c>
      <c r="J83" s="19">
        <v>-5.8680293706674398E-3</v>
      </c>
      <c r="K83" s="20">
        <v>100.04712642981001</v>
      </c>
      <c r="L83" s="19">
        <v>-1.3564124905435201E-3</v>
      </c>
      <c r="M83" s="20">
        <v>152.20679137662501</v>
      </c>
      <c r="N83" s="19">
        <v>-1.33671997335661E-2</v>
      </c>
      <c r="O83" s="20">
        <v>63.163681936396202</v>
      </c>
      <c r="P83" s="19">
        <v>9.3169567878481597E-4</v>
      </c>
      <c r="Q83" s="20">
        <v>130.54969733502199</v>
      </c>
      <c r="R83" s="19">
        <v>4.1384037856206897E-3</v>
      </c>
      <c r="S83" s="20">
        <v>75.905920992473099</v>
      </c>
      <c r="T83" s="19">
        <v>-3.67686789098332E-3</v>
      </c>
      <c r="U83" s="20">
        <v>107.061633302934</v>
      </c>
      <c r="V83" s="19">
        <v>3.5476977940329701E-4</v>
      </c>
      <c r="W83" s="20">
        <v>121.111417052523</v>
      </c>
      <c r="X83" s="19">
        <v>4.5404474698518297E-3</v>
      </c>
      <c r="Y83" s="20">
        <v>88.417092320097495</v>
      </c>
      <c r="Z83" s="19">
        <v>-7.3572037460893896E-3</v>
      </c>
      <c r="AA83" s="20">
        <v>75.5890744592012</v>
      </c>
      <c r="AB83" s="19">
        <v>-7.5391955212444895E-4</v>
      </c>
      <c r="AC83" s="20">
        <v>113.31761403884801</v>
      </c>
      <c r="AD83" s="19">
        <v>4.3761137943902897E-3</v>
      </c>
      <c r="AE83" s="20">
        <v>128.344105847354</v>
      </c>
      <c r="AF83" s="19">
        <v>8.7192359021428505E-3</v>
      </c>
      <c r="AG83" s="20">
        <v>71.534048633047504</v>
      </c>
      <c r="AH83" s="19">
        <v>-2.1191468011797499E-3</v>
      </c>
      <c r="AI83" s="20">
        <v>82.541816763160099</v>
      </c>
      <c r="AJ83" s="19">
        <v>-1.06523512362444E-3</v>
      </c>
      <c r="AK83" s="20">
        <v>72.393633672077797</v>
      </c>
      <c r="AL83" s="19">
        <v>6.21188151175489E-3</v>
      </c>
      <c r="AM83" s="20">
        <v>83.862748224322601</v>
      </c>
      <c r="AN83" s="19">
        <v>3.8539833466526602E-3</v>
      </c>
      <c r="AO83" s="20">
        <v>71.065827751589595</v>
      </c>
      <c r="AP83" s="19">
        <v>5.9021635813381003E-3</v>
      </c>
      <c r="AQ83" s="20">
        <v>74.9507611351208</v>
      </c>
      <c r="AR83" s="19">
        <v>-5.9273733474030102E-5</v>
      </c>
      <c r="AS83" s="20">
        <v>91.551375989849404</v>
      </c>
      <c r="AT83" s="19">
        <v>2.0762635195603601E-3</v>
      </c>
      <c r="AU83" s="20">
        <v>97.800442621187997</v>
      </c>
      <c r="AV83" s="19">
        <v>-2.3681138633927099E-2</v>
      </c>
      <c r="AW83" s="20">
        <v>93.503081213862103</v>
      </c>
      <c r="AX83" s="19">
        <v>-1.26176199128819E-2</v>
      </c>
      <c r="AY83" s="20">
        <v>86.309426793234195</v>
      </c>
      <c r="AZ83" s="19">
        <v>1.9708672514662201E-3</v>
      </c>
      <c r="BA83" s="20"/>
      <c r="BB83" s="19"/>
    </row>
    <row r="84" spans="1:54" x14ac:dyDescent="0.2">
      <c r="A84" s="17">
        <v>1998</v>
      </c>
      <c r="B84" s="17">
        <v>1</v>
      </c>
      <c r="C84" s="20">
        <v>91.263750729764496</v>
      </c>
      <c r="D84" s="19">
        <v>1.3623776043436599E-4</v>
      </c>
      <c r="E84" s="20">
        <v>91.027597139177104</v>
      </c>
      <c r="F84" s="19">
        <v>8.8710607728526001E-5</v>
      </c>
      <c r="G84" s="20">
        <v>125.155158397984</v>
      </c>
      <c r="H84" s="19">
        <v>-3.8683201138460001E-2</v>
      </c>
      <c r="I84" s="20">
        <v>72.821687713259607</v>
      </c>
      <c r="J84" s="19">
        <v>-2.26923572800897E-3</v>
      </c>
      <c r="K84" s="20">
        <v>99.771575729198602</v>
      </c>
      <c r="L84" s="19">
        <v>-2.7542090457245401E-3</v>
      </c>
      <c r="M84" s="20">
        <v>152.08744606679301</v>
      </c>
      <c r="N84" s="19">
        <v>-7.8409976816384798E-4</v>
      </c>
      <c r="O84" s="20">
        <v>62.3049673409596</v>
      </c>
      <c r="P84" s="19">
        <v>-1.35950687026332E-2</v>
      </c>
      <c r="Q84" s="20">
        <v>137.678657855913</v>
      </c>
      <c r="R84" s="19">
        <v>5.4607254297927697E-2</v>
      </c>
      <c r="S84" s="20">
        <v>76.017097388933294</v>
      </c>
      <c r="T84" s="19">
        <v>1.46466039811566E-3</v>
      </c>
      <c r="U84" s="20">
        <v>106.995763588163</v>
      </c>
      <c r="V84" s="19">
        <v>-6.1525041920940104E-4</v>
      </c>
      <c r="W84" s="20">
        <v>121.058317871063</v>
      </c>
      <c r="X84" s="19">
        <v>-4.38432500856401E-4</v>
      </c>
      <c r="Y84" s="20">
        <v>88.4140284916502</v>
      </c>
      <c r="Z84" s="19">
        <v>-3.46519928091649E-5</v>
      </c>
      <c r="AA84" s="20">
        <v>75.4347503932905</v>
      </c>
      <c r="AB84" s="19">
        <v>-2.0416186732646899E-3</v>
      </c>
      <c r="AC84" s="20">
        <v>113.746656056586</v>
      </c>
      <c r="AD84" s="19">
        <v>3.7861900056506098E-3</v>
      </c>
      <c r="AE84" s="20">
        <v>130.20384380973101</v>
      </c>
      <c r="AF84" s="19">
        <v>1.44902483062923E-2</v>
      </c>
      <c r="AG84" s="20">
        <v>71.654246419191196</v>
      </c>
      <c r="AH84" s="19">
        <v>1.6802877572375001E-3</v>
      </c>
      <c r="AI84" s="20">
        <v>82.441620737880001</v>
      </c>
      <c r="AJ84" s="19">
        <v>-1.2138819959302001E-3</v>
      </c>
      <c r="AK84" s="20">
        <v>72.884352345641005</v>
      </c>
      <c r="AL84" s="19">
        <v>6.7784782814748201E-3</v>
      </c>
      <c r="AM84" s="20">
        <v>84.095721077975497</v>
      </c>
      <c r="AN84" s="19">
        <v>2.77802550698292E-3</v>
      </c>
      <c r="AO84" s="20">
        <v>70.9680152993175</v>
      </c>
      <c r="AP84" s="19">
        <v>-1.37636407492414E-3</v>
      </c>
      <c r="AQ84" s="20">
        <v>75.264683054029604</v>
      </c>
      <c r="AR84" s="19">
        <v>4.1883753300757699E-3</v>
      </c>
      <c r="AS84" s="20">
        <v>91.8720221198692</v>
      </c>
      <c r="AT84" s="19">
        <v>3.50236276137794E-3</v>
      </c>
      <c r="AU84" s="20">
        <v>97.894566001562893</v>
      </c>
      <c r="AV84" s="19">
        <v>9.62402396679662E-4</v>
      </c>
      <c r="AW84" s="20">
        <v>93.668029284298399</v>
      </c>
      <c r="AX84" s="19">
        <v>1.7640923517696599E-3</v>
      </c>
      <c r="AY84" s="20">
        <v>86.531837027384896</v>
      </c>
      <c r="AZ84" s="19">
        <v>2.5768938853401001E-3</v>
      </c>
      <c r="BA84" s="20"/>
      <c r="BB84" s="19"/>
    </row>
    <row r="85" spans="1:54" x14ac:dyDescent="0.2">
      <c r="A85" s="17">
        <v>1998</v>
      </c>
      <c r="B85" s="17">
        <v>2</v>
      </c>
      <c r="C85" s="20">
        <v>91.333353138162707</v>
      </c>
      <c r="D85" s="19">
        <v>7.62651193290109E-4</v>
      </c>
      <c r="E85" s="20">
        <v>90.882422775680197</v>
      </c>
      <c r="F85" s="19">
        <v>-1.59483901651214E-3</v>
      </c>
      <c r="G85" s="20">
        <v>122.026882394016</v>
      </c>
      <c r="H85" s="19">
        <v>-2.4995182332156699E-2</v>
      </c>
      <c r="I85" s="20">
        <v>71.325850144377597</v>
      </c>
      <c r="J85" s="19">
        <v>-2.0541099991694099E-2</v>
      </c>
      <c r="K85" s="20">
        <v>99.531657246299204</v>
      </c>
      <c r="L85" s="19">
        <v>-2.4046776964868899E-3</v>
      </c>
      <c r="M85" s="20">
        <v>151.294461885217</v>
      </c>
      <c r="N85" s="19">
        <v>-5.2140015634689601E-3</v>
      </c>
      <c r="O85" s="20">
        <v>61.916965856691803</v>
      </c>
      <c r="P85" s="19">
        <v>-6.2274566672111398E-3</v>
      </c>
      <c r="Q85" s="20">
        <v>136.07777685904799</v>
      </c>
      <c r="R85" s="19">
        <v>-1.16276627169082E-2</v>
      </c>
      <c r="S85" s="20">
        <v>76.141077466855805</v>
      </c>
      <c r="T85" s="19">
        <v>1.63094990707346E-3</v>
      </c>
      <c r="U85" s="20">
        <v>106.838931478094</v>
      </c>
      <c r="V85" s="19">
        <v>-1.4657786888920799E-3</v>
      </c>
      <c r="W85" s="20">
        <v>120.716517134821</v>
      </c>
      <c r="X85" s="19">
        <v>-2.8234386719807598E-3</v>
      </c>
      <c r="Y85" s="20">
        <v>88.473116361973297</v>
      </c>
      <c r="Z85" s="19">
        <v>6.6830876650625403E-4</v>
      </c>
      <c r="AA85" s="20">
        <v>75.510168495680901</v>
      </c>
      <c r="AB85" s="19">
        <v>9.9977930591932406E-4</v>
      </c>
      <c r="AC85" s="20">
        <v>112.680141335035</v>
      </c>
      <c r="AD85" s="19">
        <v>-9.3762292319216102E-3</v>
      </c>
      <c r="AE85" s="20">
        <v>130.38512089318201</v>
      </c>
      <c r="AF85" s="19">
        <v>1.3922560052492801E-3</v>
      </c>
      <c r="AG85" s="20">
        <v>71.667063954474301</v>
      </c>
      <c r="AH85" s="19">
        <v>1.78880330526709E-4</v>
      </c>
      <c r="AI85" s="20">
        <v>82.286780848675505</v>
      </c>
      <c r="AJ85" s="19">
        <v>-1.8781761908441799E-3</v>
      </c>
      <c r="AK85" s="20">
        <v>73.328716312461694</v>
      </c>
      <c r="AL85" s="19">
        <v>6.0968363238429503E-3</v>
      </c>
      <c r="AM85" s="20">
        <v>84.208047047051707</v>
      </c>
      <c r="AN85" s="19">
        <v>1.3356918477695999E-3</v>
      </c>
      <c r="AO85" s="20">
        <v>70.962666175602394</v>
      </c>
      <c r="AP85" s="19">
        <v>-7.5373725650584893E-5</v>
      </c>
      <c r="AQ85" s="20">
        <v>75.426281959758398</v>
      </c>
      <c r="AR85" s="19">
        <v>2.14707481878107E-3</v>
      </c>
      <c r="AS85" s="20">
        <v>92.191547244131201</v>
      </c>
      <c r="AT85" s="19">
        <v>3.47793720971024E-3</v>
      </c>
      <c r="AU85" s="20">
        <v>105.384135181972</v>
      </c>
      <c r="AV85" s="19">
        <v>7.6506485357824103E-2</v>
      </c>
      <c r="AW85" s="20">
        <v>97.669227009798902</v>
      </c>
      <c r="AX85" s="19">
        <v>4.2716792016155497E-2</v>
      </c>
      <c r="AY85" s="20">
        <v>86.608930879069902</v>
      </c>
      <c r="AZ85" s="19">
        <v>8.9093048678257102E-4</v>
      </c>
      <c r="BA85" s="20"/>
      <c r="BB85" s="19"/>
    </row>
    <row r="86" spans="1:54" x14ac:dyDescent="0.2">
      <c r="A86" s="17">
        <v>1998</v>
      </c>
      <c r="B86" s="17">
        <v>3</v>
      </c>
      <c r="C86" s="20">
        <v>91.230396614821004</v>
      </c>
      <c r="D86" s="19">
        <v>-1.12726096003524E-3</v>
      </c>
      <c r="E86" s="20">
        <v>90.680210673966698</v>
      </c>
      <c r="F86" s="19">
        <v>-2.2249858172535002E-3</v>
      </c>
      <c r="G86" s="20">
        <v>121.14996605834099</v>
      </c>
      <c r="H86" s="19">
        <v>-7.1862553436635697E-3</v>
      </c>
      <c r="I86" s="20">
        <v>70.892955185025798</v>
      </c>
      <c r="J86" s="19">
        <v>-6.0692576180375601E-3</v>
      </c>
      <c r="K86" s="20">
        <v>98.972969748138894</v>
      </c>
      <c r="L86" s="19">
        <v>-5.6131638276430999E-3</v>
      </c>
      <c r="M86" s="20">
        <v>149.044592510857</v>
      </c>
      <c r="N86" s="19">
        <v>-1.4870797954699E-2</v>
      </c>
      <c r="O86" s="20">
        <v>63.177326812471101</v>
      </c>
      <c r="P86" s="19">
        <v>2.0355664046854301E-2</v>
      </c>
      <c r="Q86" s="20">
        <v>128.92798712675</v>
      </c>
      <c r="R86" s="19">
        <v>-5.2541935188314098E-2</v>
      </c>
      <c r="S86" s="20">
        <v>76.118435729468203</v>
      </c>
      <c r="T86" s="19">
        <v>-2.9736560265347699E-4</v>
      </c>
      <c r="U86" s="20">
        <v>106.597818830424</v>
      </c>
      <c r="V86" s="19">
        <v>-2.2567864011159302E-3</v>
      </c>
      <c r="W86" s="20">
        <v>120.08793205206899</v>
      </c>
      <c r="X86" s="19">
        <v>-5.2071174489695098E-3</v>
      </c>
      <c r="Y86" s="20">
        <v>88.298453957990205</v>
      </c>
      <c r="Z86" s="19">
        <v>-1.9741861840664198E-3</v>
      </c>
      <c r="AA86" s="20">
        <v>75.8493952564354</v>
      </c>
      <c r="AB86" s="19">
        <v>4.4924646244690596E-3</v>
      </c>
      <c r="AC86" s="20">
        <v>111.935294808734</v>
      </c>
      <c r="AD86" s="19">
        <v>-6.61027326977137E-3</v>
      </c>
      <c r="AE86" s="20">
        <v>128.94300753136801</v>
      </c>
      <c r="AF86" s="19">
        <v>-1.10604135804363E-2</v>
      </c>
      <c r="AG86" s="20">
        <v>71.764694674339594</v>
      </c>
      <c r="AH86" s="19">
        <v>1.3622815625216099E-3</v>
      </c>
      <c r="AI86" s="20">
        <v>81.991073663682002</v>
      </c>
      <c r="AJ86" s="19">
        <v>-3.59361712712092E-3</v>
      </c>
      <c r="AK86" s="20">
        <v>73.441430955584593</v>
      </c>
      <c r="AL86" s="19">
        <v>1.5371146365437099E-3</v>
      </c>
      <c r="AM86" s="20">
        <v>84.426467762208205</v>
      </c>
      <c r="AN86" s="19">
        <v>2.5938223580284098E-3</v>
      </c>
      <c r="AO86" s="20">
        <v>71.075452060764206</v>
      </c>
      <c r="AP86" s="19">
        <v>1.58936932953901E-3</v>
      </c>
      <c r="AQ86" s="20">
        <v>75.500285352549099</v>
      </c>
      <c r="AR86" s="19">
        <v>9.8113536645172395E-4</v>
      </c>
      <c r="AS86" s="20">
        <v>92.498642521962395</v>
      </c>
      <c r="AT86" s="19">
        <v>3.3310567726774201E-3</v>
      </c>
      <c r="AU86" s="20">
        <v>108.590554615516</v>
      </c>
      <c r="AV86" s="19">
        <v>3.0426016477785901E-2</v>
      </c>
      <c r="AW86" s="20">
        <v>99.380316900892097</v>
      </c>
      <c r="AX86" s="19">
        <v>1.75192324489424E-2</v>
      </c>
      <c r="AY86" s="20">
        <v>86.557347093831694</v>
      </c>
      <c r="AZ86" s="19">
        <v>-5.9559429627720195E-4</v>
      </c>
      <c r="BA86" s="20"/>
      <c r="BB86" s="19"/>
    </row>
    <row r="87" spans="1:54" x14ac:dyDescent="0.2">
      <c r="A87" s="17">
        <v>1998</v>
      </c>
      <c r="B87" s="17">
        <v>4</v>
      </c>
      <c r="C87" s="20">
        <v>90.865245312125595</v>
      </c>
      <c r="D87" s="19">
        <v>-4.0025179791449697E-3</v>
      </c>
      <c r="E87" s="20">
        <v>90.469081606936996</v>
      </c>
      <c r="F87" s="19">
        <v>-2.3282816113960902E-3</v>
      </c>
      <c r="G87" s="20">
        <v>116.4201428328</v>
      </c>
      <c r="H87" s="19">
        <v>-3.9041061086752801E-2</v>
      </c>
      <c r="I87" s="20">
        <v>71.130172012467</v>
      </c>
      <c r="J87" s="19">
        <v>3.3461269433900901E-3</v>
      </c>
      <c r="K87" s="20">
        <v>98.409654643620698</v>
      </c>
      <c r="L87" s="19">
        <v>-5.6916055560589703E-3</v>
      </c>
      <c r="M87" s="20">
        <v>147.21823848027901</v>
      </c>
      <c r="N87" s="19">
        <v>-1.22537423183979E-2</v>
      </c>
      <c r="O87" s="20">
        <v>65.990219624226697</v>
      </c>
      <c r="P87" s="19">
        <v>4.4523770689207903E-2</v>
      </c>
      <c r="Q87" s="20">
        <v>114.198058482257</v>
      </c>
      <c r="R87" s="19">
        <v>-0.114249271804823</v>
      </c>
      <c r="S87" s="20">
        <v>76.188029458171499</v>
      </c>
      <c r="T87" s="19">
        <v>9.1428217141320501E-4</v>
      </c>
      <c r="U87" s="20">
        <v>106.167751910729</v>
      </c>
      <c r="V87" s="19">
        <v>-4.0344814219873699E-3</v>
      </c>
      <c r="W87" s="20">
        <v>118.87843978491399</v>
      </c>
      <c r="X87" s="19">
        <v>-1.0071721999762299E-2</v>
      </c>
      <c r="Y87" s="20">
        <v>88.690667747823795</v>
      </c>
      <c r="Z87" s="19">
        <v>4.4419100477137699E-3</v>
      </c>
      <c r="AA87" s="20">
        <v>76.211902596482901</v>
      </c>
      <c r="AB87" s="19">
        <v>4.7793042887414004E-3</v>
      </c>
      <c r="AC87" s="20">
        <v>111.222253506561</v>
      </c>
      <c r="AD87" s="19">
        <v>-6.3701203752726298E-3</v>
      </c>
      <c r="AE87" s="20">
        <v>125.756728302843</v>
      </c>
      <c r="AF87" s="19">
        <v>-2.4710756244377199E-2</v>
      </c>
      <c r="AG87" s="20">
        <v>71.880111333440595</v>
      </c>
      <c r="AH87" s="19">
        <v>1.60826517307333E-3</v>
      </c>
      <c r="AI87" s="20">
        <v>81.806756954821097</v>
      </c>
      <c r="AJ87" s="19">
        <v>-2.2480094554800899E-3</v>
      </c>
      <c r="AK87" s="20">
        <v>73.484493220650506</v>
      </c>
      <c r="AL87" s="19">
        <v>5.8634839361970702E-4</v>
      </c>
      <c r="AM87" s="20">
        <v>84.636379229908201</v>
      </c>
      <c r="AN87" s="19">
        <v>2.4863229892693201E-3</v>
      </c>
      <c r="AO87" s="20">
        <v>71.083028033479195</v>
      </c>
      <c r="AP87" s="19">
        <v>1.06590566719911E-4</v>
      </c>
      <c r="AQ87" s="20">
        <v>75.455692110075304</v>
      </c>
      <c r="AR87" s="19">
        <v>-5.9063674084880403E-4</v>
      </c>
      <c r="AS87" s="20">
        <v>92.759313661956099</v>
      </c>
      <c r="AT87" s="19">
        <v>2.8181077352769099E-3</v>
      </c>
      <c r="AU87" s="20">
        <v>102.80765647837499</v>
      </c>
      <c r="AV87" s="19">
        <v>-5.3254154172216898E-2</v>
      </c>
      <c r="AW87" s="20">
        <v>96.266201041563903</v>
      </c>
      <c r="AX87" s="19">
        <v>-3.1335338389329302E-2</v>
      </c>
      <c r="AY87" s="20">
        <v>86.369634497266404</v>
      </c>
      <c r="AZ87" s="19">
        <v>-2.1686500668948198E-3</v>
      </c>
      <c r="BA87" s="20"/>
      <c r="BB87" s="19"/>
    </row>
    <row r="88" spans="1:54" x14ac:dyDescent="0.2">
      <c r="A88" s="17">
        <v>1999</v>
      </c>
      <c r="B88" s="17">
        <v>1</v>
      </c>
      <c r="C88" s="20">
        <v>90.938519295217105</v>
      </c>
      <c r="D88" s="19">
        <v>8.0640274331233996E-4</v>
      </c>
      <c r="E88" s="20">
        <v>90.392751453638198</v>
      </c>
      <c r="F88" s="19">
        <v>-8.4371535493654704E-4</v>
      </c>
      <c r="G88" s="20">
        <v>111.401673078058</v>
      </c>
      <c r="H88" s="19">
        <v>-4.3106541811666101E-2</v>
      </c>
      <c r="I88" s="20">
        <v>70.482601385028602</v>
      </c>
      <c r="J88" s="19">
        <v>-9.1040216706470608E-3</v>
      </c>
      <c r="K88" s="20">
        <v>98.427697743629906</v>
      </c>
      <c r="L88" s="19">
        <v>1.8334684817777899E-4</v>
      </c>
      <c r="M88" s="20">
        <v>149.848886148269</v>
      </c>
      <c r="N88" s="19">
        <v>1.7869033722630798E-2</v>
      </c>
      <c r="O88" s="20">
        <v>64.338985124590806</v>
      </c>
      <c r="P88" s="19">
        <v>-2.50224125489916E-2</v>
      </c>
      <c r="Q88" s="20">
        <v>123.461829983198</v>
      </c>
      <c r="R88" s="19">
        <v>8.1120218890407894E-2</v>
      </c>
      <c r="S88" s="20">
        <v>76.622048906754202</v>
      </c>
      <c r="T88" s="19">
        <v>5.6966882024551699E-3</v>
      </c>
      <c r="U88" s="20">
        <v>106.360575505209</v>
      </c>
      <c r="V88" s="19">
        <v>1.8162162333645901E-3</v>
      </c>
      <c r="W88" s="20">
        <v>119.51395778714701</v>
      </c>
      <c r="X88" s="19">
        <v>5.3459483770401696E-3</v>
      </c>
      <c r="Y88" s="20">
        <v>89.881231240034396</v>
      </c>
      <c r="Z88" s="19">
        <v>1.34237741404293E-2</v>
      </c>
      <c r="AA88" s="20">
        <v>76.660997035899101</v>
      </c>
      <c r="AB88" s="19">
        <v>5.8927073608701103E-3</v>
      </c>
      <c r="AC88" s="20">
        <v>110.299910322106</v>
      </c>
      <c r="AD88" s="19">
        <v>-8.2927935316514708E-3</v>
      </c>
      <c r="AE88" s="20">
        <v>120.516520066105</v>
      </c>
      <c r="AF88" s="19">
        <v>-4.1669406539573302E-2</v>
      </c>
      <c r="AG88" s="20">
        <v>72.164758404487301</v>
      </c>
      <c r="AH88" s="19">
        <v>3.9600254613731999E-3</v>
      </c>
      <c r="AI88" s="20">
        <v>81.605251398777796</v>
      </c>
      <c r="AJ88" s="19">
        <v>-2.4631896379243602E-3</v>
      </c>
      <c r="AK88" s="20">
        <v>73.701446068487797</v>
      </c>
      <c r="AL88" s="19">
        <v>2.95236230568907E-3</v>
      </c>
      <c r="AM88" s="20">
        <v>84.738126101145895</v>
      </c>
      <c r="AN88" s="19">
        <v>1.2021647447992799E-3</v>
      </c>
      <c r="AO88" s="20">
        <v>71.117537452754206</v>
      </c>
      <c r="AP88" s="19">
        <v>4.85480433651375E-4</v>
      </c>
      <c r="AQ88" s="20">
        <v>75.709737219201799</v>
      </c>
      <c r="AR88" s="19">
        <v>3.3668117278131699E-3</v>
      </c>
      <c r="AS88" s="20">
        <v>92.984870894619704</v>
      </c>
      <c r="AT88" s="19">
        <v>2.4316397325403502E-3</v>
      </c>
      <c r="AU88" s="20">
        <v>107.76867449696999</v>
      </c>
      <c r="AV88" s="19">
        <v>4.8255336115346603E-2</v>
      </c>
      <c r="AW88" s="20">
        <v>98.888074867545697</v>
      </c>
      <c r="AX88" s="19">
        <v>2.7235663167488999E-2</v>
      </c>
      <c r="AY88" s="20">
        <v>86.010899009360102</v>
      </c>
      <c r="AZ88" s="19">
        <v>-4.1534908650984201E-3</v>
      </c>
      <c r="BA88" s="20"/>
      <c r="BB88" s="19"/>
    </row>
    <row r="89" spans="1:54" x14ac:dyDescent="0.2">
      <c r="A89" s="17">
        <v>1999</v>
      </c>
      <c r="B89" s="17">
        <v>2</v>
      </c>
      <c r="C89" s="20">
        <v>90.836892743701398</v>
      </c>
      <c r="D89" s="19">
        <v>-1.1175303084251E-3</v>
      </c>
      <c r="E89" s="20">
        <v>90.389883242315406</v>
      </c>
      <c r="F89" s="19">
        <v>-3.1730545610120197E-5</v>
      </c>
      <c r="G89" s="20">
        <v>107.913077082439</v>
      </c>
      <c r="H89" s="19">
        <v>-3.1315472193801201E-2</v>
      </c>
      <c r="I89" s="20">
        <v>70.001498101982705</v>
      </c>
      <c r="J89" s="19">
        <v>-6.8258445856420602E-3</v>
      </c>
      <c r="K89" s="20">
        <v>98.658345930030507</v>
      </c>
      <c r="L89" s="19">
        <v>2.34332603208287E-3</v>
      </c>
      <c r="M89" s="20">
        <v>151.412135880459</v>
      </c>
      <c r="N89" s="19">
        <v>1.04321745217617E-2</v>
      </c>
      <c r="O89" s="20">
        <v>62.753400268241201</v>
      </c>
      <c r="P89" s="19">
        <v>-2.4644231693725802E-2</v>
      </c>
      <c r="Q89" s="20">
        <v>131.59100214319901</v>
      </c>
      <c r="R89" s="19">
        <v>6.5843606571419896E-2</v>
      </c>
      <c r="S89" s="20">
        <v>76.888177636001799</v>
      </c>
      <c r="T89" s="19">
        <v>3.4732656336497999E-3</v>
      </c>
      <c r="U89" s="20">
        <v>106.379105056429</v>
      </c>
      <c r="V89" s="19">
        <v>1.7421446934218199E-4</v>
      </c>
      <c r="W89" s="20">
        <v>119.251852454052</v>
      </c>
      <c r="X89" s="19">
        <v>-2.1930939109433599E-3</v>
      </c>
      <c r="Y89" s="20">
        <v>89.347912325576999</v>
      </c>
      <c r="Z89" s="19">
        <v>-5.9335960032989004E-3</v>
      </c>
      <c r="AA89" s="20">
        <v>77.089145260322596</v>
      </c>
      <c r="AB89" s="19">
        <v>5.58495507465073E-3</v>
      </c>
      <c r="AC89" s="20">
        <v>111.27330732075799</v>
      </c>
      <c r="AD89" s="19">
        <v>8.8250026297402896E-3</v>
      </c>
      <c r="AE89" s="20">
        <v>117.538765692699</v>
      </c>
      <c r="AF89" s="19">
        <v>-2.4708267146885201E-2</v>
      </c>
      <c r="AG89" s="20">
        <v>72.455214518757003</v>
      </c>
      <c r="AH89" s="19">
        <v>4.0249024688978601E-3</v>
      </c>
      <c r="AI89" s="20">
        <v>81.583760906035806</v>
      </c>
      <c r="AJ89" s="19">
        <v>-2.6334693385099401E-4</v>
      </c>
      <c r="AK89" s="20">
        <v>74.124075520793298</v>
      </c>
      <c r="AL89" s="19">
        <v>5.7343440983879104E-3</v>
      </c>
      <c r="AM89" s="20">
        <v>84.809384473352097</v>
      </c>
      <c r="AN89" s="19">
        <v>8.4092456943429795E-4</v>
      </c>
      <c r="AO89" s="20">
        <v>71.293230659503706</v>
      </c>
      <c r="AP89" s="19">
        <v>2.4704624631612898E-3</v>
      </c>
      <c r="AQ89" s="20">
        <v>76.0592236932481</v>
      </c>
      <c r="AR89" s="19">
        <v>4.6161364030945498E-3</v>
      </c>
      <c r="AS89" s="20">
        <v>93.247704302681299</v>
      </c>
      <c r="AT89" s="19">
        <v>2.8266255094278E-3</v>
      </c>
      <c r="AU89" s="20">
        <v>104.514980217882</v>
      </c>
      <c r="AV89" s="19">
        <v>-3.0191466066323499E-2</v>
      </c>
      <c r="AW89" s="20">
        <v>97.030721869755197</v>
      </c>
      <c r="AX89" s="19">
        <v>-1.8782375936414301E-2</v>
      </c>
      <c r="AY89" s="20">
        <v>85.9681185105959</v>
      </c>
      <c r="AZ89" s="19">
        <v>-4.9738462516868399E-4</v>
      </c>
      <c r="BA89" s="20"/>
      <c r="BB89" s="19"/>
    </row>
    <row r="90" spans="1:54" x14ac:dyDescent="0.2">
      <c r="A90" s="17">
        <v>1999</v>
      </c>
      <c r="B90" s="17">
        <v>3</v>
      </c>
      <c r="C90" s="20">
        <v>91.508189846275002</v>
      </c>
      <c r="D90" s="19">
        <v>7.3901372261573296E-3</v>
      </c>
      <c r="E90" s="20">
        <v>90.517587283239706</v>
      </c>
      <c r="F90" s="19">
        <v>1.4128134293744899E-3</v>
      </c>
      <c r="G90" s="20">
        <v>113.756354451652</v>
      </c>
      <c r="H90" s="19">
        <v>5.4148000661207597E-2</v>
      </c>
      <c r="I90" s="20">
        <v>71.236231251942797</v>
      </c>
      <c r="J90" s="19">
        <v>1.7638667506247901E-2</v>
      </c>
      <c r="K90" s="20">
        <v>98.423041043026998</v>
      </c>
      <c r="L90" s="19">
        <v>-2.3850479631028999E-3</v>
      </c>
      <c r="M90" s="20">
        <v>145.87366302765599</v>
      </c>
      <c r="N90" s="19">
        <v>-3.6578790865061397E-2</v>
      </c>
      <c r="O90" s="20">
        <v>62.061912240639103</v>
      </c>
      <c r="P90" s="19">
        <v>-1.1019132423842099E-2</v>
      </c>
      <c r="Q90" s="20">
        <v>136.58493331973099</v>
      </c>
      <c r="R90" s="19">
        <v>3.7950400066851402E-2</v>
      </c>
      <c r="S90" s="20">
        <v>78.053176577505198</v>
      </c>
      <c r="T90" s="19">
        <v>1.51518604982246E-2</v>
      </c>
      <c r="U90" s="20">
        <v>106.723485608332</v>
      </c>
      <c r="V90" s="19">
        <v>3.2372950657888499E-3</v>
      </c>
      <c r="W90" s="20">
        <v>119.617804197525</v>
      </c>
      <c r="X90" s="19">
        <v>3.06873005276409E-3</v>
      </c>
      <c r="Y90" s="20">
        <v>88.411987684817902</v>
      </c>
      <c r="Z90" s="19">
        <v>-1.0475058861460501E-2</v>
      </c>
      <c r="AA90" s="20">
        <v>77.448794282174703</v>
      </c>
      <c r="AB90" s="19">
        <v>4.6653652811643499E-3</v>
      </c>
      <c r="AC90" s="20">
        <v>110.646946413104</v>
      </c>
      <c r="AD90" s="19">
        <v>-5.6290311013148502E-3</v>
      </c>
      <c r="AE90" s="20">
        <v>116.536216714164</v>
      </c>
      <c r="AF90" s="19">
        <v>-8.5295176670200402E-3</v>
      </c>
      <c r="AG90" s="20">
        <v>72.987270531366804</v>
      </c>
      <c r="AH90" s="19">
        <v>7.3432397674033601E-3</v>
      </c>
      <c r="AI90" s="20">
        <v>81.785000059645</v>
      </c>
      <c r="AJ90" s="19">
        <v>2.46665698386916E-3</v>
      </c>
      <c r="AK90" s="20">
        <v>74.473098581452405</v>
      </c>
      <c r="AL90" s="19">
        <v>4.7086328997281201E-3</v>
      </c>
      <c r="AM90" s="20">
        <v>84.971909997375306</v>
      </c>
      <c r="AN90" s="19">
        <v>1.9163624996509901E-3</v>
      </c>
      <c r="AO90" s="20">
        <v>72.487878355588094</v>
      </c>
      <c r="AP90" s="19">
        <v>1.6756818074216102E-2</v>
      </c>
      <c r="AQ90" s="20">
        <v>76.238441320459998</v>
      </c>
      <c r="AR90" s="19">
        <v>2.35629051296549E-3</v>
      </c>
      <c r="AS90" s="20">
        <v>93.519084832892602</v>
      </c>
      <c r="AT90" s="19">
        <v>2.91031862114699E-3</v>
      </c>
      <c r="AU90" s="20">
        <v>121.05900138487</v>
      </c>
      <c r="AV90" s="19">
        <v>0.15829330046753701</v>
      </c>
      <c r="AW90" s="20">
        <v>107.347898968102</v>
      </c>
      <c r="AX90" s="19">
        <v>0.106328973953169</v>
      </c>
      <c r="AY90" s="20">
        <v>86.302533599092399</v>
      </c>
      <c r="AZ90" s="19">
        <v>3.8899896181310298E-3</v>
      </c>
      <c r="BA90" s="20"/>
      <c r="BB90" s="19"/>
    </row>
    <row r="91" spans="1:54" x14ac:dyDescent="0.2">
      <c r="A91" s="17">
        <v>1999</v>
      </c>
      <c r="B91" s="17">
        <v>4</v>
      </c>
      <c r="C91" s="20">
        <v>91.575960887888499</v>
      </c>
      <c r="D91" s="19">
        <v>7.4060083285765199E-4</v>
      </c>
      <c r="E91" s="20">
        <v>90.708544535346704</v>
      </c>
      <c r="F91" s="19">
        <v>2.1096149139438998E-3</v>
      </c>
      <c r="G91" s="20">
        <v>115.526947252376</v>
      </c>
      <c r="H91" s="19">
        <v>1.5564781495150899E-2</v>
      </c>
      <c r="I91" s="20">
        <v>71.309420270778006</v>
      </c>
      <c r="J91" s="19">
        <v>1.0274128424387901E-3</v>
      </c>
      <c r="K91" s="20">
        <v>97.992915475569703</v>
      </c>
      <c r="L91" s="19">
        <v>-4.3701714852445502E-3</v>
      </c>
      <c r="M91" s="20">
        <v>140.895204452493</v>
      </c>
      <c r="N91" s="19">
        <v>-3.41285635243039E-2</v>
      </c>
      <c r="O91" s="20">
        <v>61.889062946113597</v>
      </c>
      <c r="P91" s="19">
        <v>-2.78511067875709E-3</v>
      </c>
      <c r="Q91" s="20">
        <v>130.585417169832</v>
      </c>
      <c r="R91" s="19">
        <v>-4.3925168055355998E-2</v>
      </c>
      <c r="S91" s="20">
        <v>79.130731684764797</v>
      </c>
      <c r="T91" s="19">
        <v>1.3805397224154499E-2</v>
      </c>
      <c r="U91" s="20">
        <v>107.401042753531</v>
      </c>
      <c r="V91" s="19">
        <v>6.34871641735701E-3</v>
      </c>
      <c r="W91" s="20">
        <v>120.638768389549</v>
      </c>
      <c r="X91" s="19">
        <v>8.5352193084691202E-3</v>
      </c>
      <c r="Y91" s="20">
        <v>87.597292825962697</v>
      </c>
      <c r="Z91" s="19">
        <v>-9.2147556025946598E-3</v>
      </c>
      <c r="AA91" s="20">
        <v>77.749395389323098</v>
      </c>
      <c r="AB91" s="19">
        <v>3.8812884039631798E-3</v>
      </c>
      <c r="AC91" s="20">
        <v>111.570081914632</v>
      </c>
      <c r="AD91" s="19">
        <v>8.3430725515203398E-3</v>
      </c>
      <c r="AE91" s="20">
        <v>117.436724178547</v>
      </c>
      <c r="AF91" s="19">
        <v>7.7272756038762004E-3</v>
      </c>
      <c r="AG91" s="20">
        <v>73.184656646491604</v>
      </c>
      <c r="AH91" s="19">
        <v>2.7043909669139899E-3</v>
      </c>
      <c r="AI91" s="20">
        <v>82.263514019143898</v>
      </c>
      <c r="AJ91" s="19">
        <v>5.8508768007572397E-3</v>
      </c>
      <c r="AK91" s="20">
        <v>74.648745526433999</v>
      </c>
      <c r="AL91" s="19">
        <v>2.3585287617580199E-3</v>
      </c>
      <c r="AM91" s="20">
        <v>85.082540435578395</v>
      </c>
      <c r="AN91" s="19">
        <v>1.3019648282173201E-3</v>
      </c>
      <c r="AO91" s="20">
        <v>74.044028465948699</v>
      </c>
      <c r="AP91" s="19">
        <v>2.14677287522047E-2</v>
      </c>
      <c r="AQ91" s="20">
        <v>76.591201690146804</v>
      </c>
      <c r="AR91" s="19">
        <v>4.62706691764581E-3</v>
      </c>
      <c r="AS91" s="20">
        <v>93.941448207501907</v>
      </c>
      <c r="AT91" s="19">
        <v>4.5163334881219699E-3</v>
      </c>
      <c r="AU91" s="20">
        <v>117.078188670328</v>
      </c>
      <c r="AV91" s="19">
        <v>-3.28832442776089E-2</v>
      </c>
      <c r="AW91" s="20">
        <v>105.400682923837</v>
      </c>
      <c r="AX91" s="19">
        <v>-1.81393027994271E-2</v>
      </c>
      <c r="AY91" s="20">
        <v>87.045314189786097</v>
      </c>
      <c r="AZ91" s="19">
        <v>8.6067066599013805E-3</v>
      </c>
      <c r="BA91" s="20"/>
      <c r="BB91" s="19"/>
    </row>
    <row r="92" spans="1:54" x14ac:dyDescent="0.2">
      <c r="A92" s="17">
        <v>2000</v>
      </c>
      <c r="B92" s="17">
        <v>1</v>
      </c>
      <c r="C92" s="20">
        <v>91.897314012737596</v>
      </c>
      <c r="D92" s="19">
        <v>3.5091428114257801E-3</v>
      </c>
      <c r="E92" s="20">
        <v>91.061734644511404</v>
      </c>
      <c r="F92" s="19">
        <v>3.8936806998055599E-3</v>
      </c>
      <c r="G92" s="20">
        <v>116.121128270182</v>
      </c>
      <c r="H92" s="19">
        <v>5.1432244332361198E-3</v>
      </c>
      <c r="I92" s="20">
        <v>71.964678695873502</v>
      </c>
      <c r="J92" s="19">
        <v>9.1889461814074203E-3</v>
      </c>
      <c r="K92" s="20">
        <v>98.085139194588606</v>
      </c>
      <c r="L92" s="19">
        <v>9.4112639236532103E-4</v>
      </c>
      <c r="M92" s="20">
        <v>141.03539122758599</v>
      </c>
      <c r="N92" s="19">
        <v>9.9497194129161094E-4</v>
      </c>
      <c r="O92" s="20">
        <v>62.117551548362798</v>
      </c>
      <c r="P92" s="19">
        <v>3.69190599069502E-3</v>
      </c>
      <c r="Q92" s="20">
        <v>135.14839993597101</v>
      </c>
      <c r="R92" s="19">
        <v>3.4942513988406101E-2</v>
      </c>
      <c r="S92" s="20">
        <v>79.749320718158899</v>
      </c>
      <c r="T92" s="19">
        <v>7.8173046074996293E-3</v>
      </c>
      <c r="U92" s="20">
        <v>107.701920351219</v>
      </c>
      <c r="V92" s="19">
        <v>2.8014401906584201E-3</v>
      </c>
      <c r="W92" s="20">
        <v>120.116986615012</v>
      </c>
      <c r="X92" s="19">
        <v>-4.3251583342727197E-3</v>
      </c>
      <c r="Y92" s="20">
        <v>86.352789119922306</v>
      </c>
      <c r="Z92" s="19">
        <v>-1.42071023646019E-2</v>
      </c>
      <c r="AA92" s="20">
        <v>77.459043216999603</v>
      </c>
      <c r="AB92" s="19">
        <v>-3.7344621250051699E-3</v>
      </c>
      <c r="AC92" s="20">
        <v>112.849564155397</v>
      </c>
      <c r="AD92" s="19">
        <v>1.1467969000358701E-2</v>
      </c>
      <c r="AE92" s="20">
        <v>120.375375788284</v>
      </c>
      <c r="AF92" s="19">
        <v>2.5023276409427801E-2</v>
      </c>
      <c r="AG92" s="20">
        <v>73.578405556919506</v>
      </c>
      <c r="AH92" s="19">
        <v>5.38021121462529E-3</v>
      </c>
      <c r="AI92" s="20">
        <v>82.759467204732999</v>
      </c>
      <c r="AJ92" s="19">
        <v>6.0288354017277203E-3</v>
      </c>
      <c r="AK92" s="20">
        <v>75.296275687846801</v>
      </c>
      <c r="AL92" s="19">
        <v>8.6743609265815796E-3</v>
      </c>
      <c r="AM92" s="20">
        <v>85.409762064108406</v>
      </c>
      <c r="AN92" s="19">
        <v>3.8459315725043498E-3</v>
      </c>
      <c r="AO92" s="20">
        <v>73.803212796948003</v>
      </c>
      <c r="AP92" s="19">
        <v>-3.2523307279457301E-3</v>
      </c>
      <c r="AQ92" s="20">
        <v>76.8880952062121</v>
      </c>
      <c r="AR92" s="19">
        <v>3.8763397036958298E-3</v>
      </c>
      <c r="AS92" s="20">
        <v>94.475955367239393</v>
      </c>
      <c r="AT92" s="19">
        <v>5.6897905018116202E-3</v>
      </c>
      <c r="AU92" s="20">
        <v>116.89451509047301</v>
      </c>
      <c r="AV92" s="19">
        <v>-1.56881125289676E-3</v>
      </c>
      <c r="AW92" s="20">
        <v>105.45158744993201</v>
      </c>
      <c r="AX92" s="19">
        <v>4.8296201393305298E-4</v>
      </c>
      <c r="AY92" s="20">
        <v>88.184820768780298</v>
      </c>
      <c r="AZ92" s="19">
        <v>1.30909583083323E-2</v>
      </c>
      <c r="BA92" s="20"/>
      <c r="BB92" s="19"/>
    </row>
    <row r="93" spans="1:54" x14ac:dyDescent="0.2">
      <c r="A93" s="17">
        <v>2000</v>
      </c>
      <c r="B93" s="17">
        <v>2</v>
      </c>
      <c r="C93" s="20">
        <v>92.195786905142796</v>
      </c>
      <c r="D93" s="19">
        <v>3.2478957150345899E-3</v>
      </c>
      <c r="E93" s="20">
        <v>91.600707496612301</v>
      </c>
      <c r="F93" s="19">
        <v>5.9187632895967299E-3</v>
      </c>
      <c r="G93" s="20">
        <v>114.462336948846</v>
      </c>
      <c r="H93" s="19">
        <v>-1.4285008646112599E-2</v>
      </c>
      <c r="I93" s="20">
        <v>72.407483706862607</v>
      </c>
      <c r="J93" s="19">
        <v>6.15308814009241E-3</v>
      </c>
      <c r="K93" s="20">
        <v>98.4905731217045</v>
      </c>
      <c r="L93" s="19">
        <v>4.1334898481564198E-3</v>
      </c>
      <c r="M93" s="20">
        <v>142.34396305952299</v>
      </c>
      <c r="N93" s="19">
        <v>9.2783224164301199E-3</v>
      </c>
      <c r="O93" s="20">
        <v>62.8173545862157</v>
      </c>
      <c r="P93" s="19">
        <v>1.1265785923774099E-2</v>
      </c>
      <c r="Q93" s="20">
        <v>133.84862102045599</v>
      </c>
      <c r="R93" s="19">
        <v>-9.6174199334245793E-3</v>
      </c>
      <c r="S93" s="20">
        <v>80.472062589366999</v>
      </c>
      <c r="T93" s="19">
        <v>9.0626711889163492E-3</v>
      </c>
      <c r="U93" s="20">
        <v>108.16935336661</v>
      </c>
      <c r="V93" s="19">
        <v>4.3400620329354699E-3</v>
      </c>
      <c r="W93" s="20">
        <v>120.383402451866</v>
      </c>
      <c r="X93" s="19">
        <v>2.2179697007194102E-3</v>
      </c>
      <c r="Y93" s="20">
        <v>84.841504485648201</v>
      </c>
      <c r="Z93" s="19">
        <v>-1.7501283394277901E-2</v>
      </c>
      <c r="AA93" s="20">
        <v>77.748708297254893</v>
      </c>
      <c r="AB93" s="19">
        <v>3.73959021729542E-3</v>
      </c>
      <c r="AC93" s="20">
        <v>116.810469912386</v>
      </c>
      <c r="AD93" s="19">
        <v>3.50989902941439E-2</v>
      </c>
      <c r="AE93" s="20">
        <v>121.406618882389</v>
      </c>
      <c r="AF93" s="19">
        <v>8.5668940790522008E-3</v>
      </c>
      <c r="AG93" s="20">
        <v>74.083541224892798</v>
      </c>
      <c r="AH93" s="19">
        <v>6.8652706476830501E-3</v>
      </c>
      <c r="AI93" s="20">
        <v>83.597599851343006</v>
      </c>
      <c r="AJ93" s="19">
        <v>1.01273325568496E-2</v>
      </c>
      <c r="AK93" s="20">
        <v>75.594515625690605</v>
      </c>
      <c r="AL93" s="19">
        <v>3.96088564964536E-3</v>
      </c>
      <c r="AM93" s="20">
        <v>85.510703539371903</v>
      </c>
      <c r="AN93" s="19">
        <v>1.18184939079624E-3</v>
      </c>
      <c r="AO93" s="20">
        <v>73.867802008079593</v>
      </c>
      <c r="AP93" s="19">
        <v>8.7515446392938401E-4</v>
      </c>
      <c r="AQ93" s="20">
        <v>77.157497699515702</v>
      </c>
      <c r="AR93" s="19">
        <v>3.5038258209039198E-3</v>
      </c>
      <c r="AS93" s="20">
        <v>94.830790933713104</v>
      </c>
      <c r="AT93" s="19">
        <v>3.7558293546164898E-3</v>
      </c>
      <c r="AU93" s="20">
        <v>110.53070843694699</v>
      </c>
      <c r="AV93" s="19">
        <v>-5.44405924315636E-2</v>
      </c>
      <c r="AW93" s="20">
        <v>101.71633840484201</v>
      </c>
      <c r="AX93" s="19">
        <v>-3.54214586562124E-2</v>
      </c>
      <c r="AY93" s="20">
        <v>89.074941379100807</v>
      </c>
      <c r="AZ93" s="19">
        <v>1.00938075573622E-2</v>
      </c>
      <c r="BA93" s="20"/>
      <c r="BB93" s="19"/>
    </row>
    <row r="94" spans="1:54" x14ac:dyDescent="0.2">
      <c r="A94" s="17">
        <v>2000</v>
      </c>
      <c r="B94" s="17">
        <v>3</v>
      </c>
      <c r="C94" s="20">
        <v>92.759259253818001</v>
      </c>
      <c r="D94" s="19">
        <v>6.1116930348996696E-3</v>
      </c>
      <c r="E94" s="20">
        <v>91.704326946659705</v>
      </c>
      <c r="F94" s="19">
        <v>1.1312079663923201E-3</v>
      </c>
      <c r="G94" s="20">
        <v>110.483392216729</v>
      </c>
      <c r="H94" s="19">
        <v>-3.4762043464966703E-2</v>
      </c>
      <c r="I94" s="20">
        <v>71.244345690648899</v>
      </c>
      <c r="J94" s="19">
        <v>-1.6063781762154099E-2</v>
      </c>
      <c r="K94" s="20">
        <v>98.756167473964794</v>
      </c>
      <c r="L94" s="19">
        <v>2.69664744393494E-3</v>
      </c>
      <c r="M94" s="20">
        <v>142.69485282302</v>
      </c>
      <c r="N94" s="19">
        <v>2.4650835620627599E-3</v>
      </c>
      <c r="O94" s="20">
        <v>62.877683880914901</v>
      </c>
      <c r="P94" s="19">
        <v>9.6039215749499395E-4</v>
      </c>
      <c r="Q94" s="20">
        <v>126.258912274686</v>
      </c>
      <c r="R94" s="19">
        <v>-5.6703675300548199E-2</v>
      </c>
      <c r="S94" s="20">
        <v>81.298265558043795</v>
      </c>
      <c r="T94" s="19">
        <v>1.02669540470546E-2</v>
      </c>
      <c r="U94" s="20">
        <v>108.637994319358</v>
      </c>
      <c r="V94" s="19">
        <v>4.3324743854231702E-3</v>
      </c>
      <c r="W94" s="20">
        <v>120.945510698704</v>
      </c>
      <c r="X94" s="19">
        <v>4.6693168276514801E-3</v>
      </c>
      <c r="Y94" s="20">
        <v>85.008247009210606</v>
      </c>
      <c r="Z94" s="19">
        <v>1.9653414277986899E-3</v>
      </c>
      <c r="AA94" s="20">
        <v>78.018618126294001</v>
      </c>
      <c r="AB94" s="19">
        <v>3.4715667301783398E-3</v>
      </c>
      <c r="AC94" s="20">
        <v>114.89533034186999</v>
      </c>
      <c r="AD94" s="19">
        <v>-1.6395273231518199E-2</v>
      </c>
      <c r="AE94" s="20">
        <v>120.679633829134</v>
      </c>
      <c r="AF94" s="19">
        <v>-5.9880182806115699E-3</v>
      </c>
      <c r="AG94" s="20">
        <v>74.499601336674004</v>
      </c>
      <c r="AH94" s="19">
        <v>5.6160937355602698E-3</v>
      </c>
      <c r="AI94" s="20">
        <v>84.058239131380205</v>
      </c>
      <c r="AJ94" s="19">
        <v>5.5101974321791801E-3</v>
      </c>
      <c r="AK94" s="20">
        <v>75.480774049318796</v>
      </c>
      <c r="AL94" s="19">
        <v>-1.5046273586163401E-3</v>
      </c>
      <c r="AM94" s="20">
        <v>85.665476089389799</v>
      </c>
      <c r="AN94" s="19">
        <v>1.80997867648913E-3</v>
      </c>
      <c r="AO94" s="20">
        <v>74.409552056968593</v>
      </c>
      <c r="AP94" s="19">
        <v>7.3340485862809501E-3</v>
      </c>
      <c r="AQ94" s="20">
        <v>77.423910273948707</v>
      </c>
      <c r="AR94" s="19">
        <v>3.4528410378278401E-3</v>
      </c>
      <c r="AS94" s="20">
        <v>95.174606378883396</v>
      </c>
      <c r="AT94" s="19">
        <v>3.6255676219201201E-3</v>
      </c>
      <c r="AU94" s="20">
        <v>123.801119492913</v>
      </c>
      <c r="AV94" s="19">
        <v>0.12006085226113</v>
      </c>
      <c r="AW94" s="20">
        <v>110.384467064841</v>
      </c>
      <c r="AX94" s="19">
        <v>8.5218646246376706E-2</v>
      </c>
      <c r="AY94" s="20">
        <v>89.696669022546104</v>
      </c>
      <c r="AZ94" s="19">
        <v>6.9798265799496696E-3</v>
      </c>
      <c r="BA94" s="20"/>
      <c r="BB94" s="19"/>
    </row>
    <row r="95" spans="1:54" x14ac:dyDescent="0.2">
      <c r="A95" s="17">
        <v>2000</v>
      </c>
      <c r="B95" s="17">
        <v>4</v>
      </c>
      <c r="C95" s="20">
        <v>92.946946137781595</v>
      </c>
      <c r="D95" s="19">
        <v>2.0233762696393299E-3</v>
      </c>
      <c r="E95" s="20">
        <v>92.166425865247206</v>
      </c>
      <c r="F95" s="19">
        <v>5.0390088883849301E-3</v>
      </c>
      <c r="G95" s="20">
        <v>106.761778528457</v>
      </c>
      <c r="H95" s="19">
        <v>-3.3684824602154398E-2</v>
      </c>
      <c r="I95" s="20">
        <v>69.911297476939893</v>
      </c>
      <c r="J95" s="19">
        <v>-1.87109334893364E-2</v>
      </c>
      <c r="K95" s="20">
        <v>99.006899452381802</v>
      </c>
      <c r="L95" s="19">
        <v>2.5388994412238698E-3</v>
      </c>
      <c r="M95" s="20">
        <v>142.26538742862601</v>
      </c>
      <c r="N95" s="19">
        <v>-3.00967684466502E-3</v>
      </c>
      <c r="O95" s="20">
        <v>63.906930675632402</v>
      </c>
      <c r="P95" s="19">
        <v>1.6369031605343101E-2</v>
      </c>
      <c r="Q95" s="20">
        <v>127.00512008279</v>
      </c>
      <c r="R95" s="19">
        <v>5.9101396856682297E-3</v>
      </c>
      <c r="S95" s="20">
        <v>82.213518395223304</v>
      </c>
      <c r="T95" s="19">
        <v>1.12579626502134E-2</v>
      </c>
      <c r="U95" s="20">
        <v>108.721135593819</v>
      </c>
      <c r="V95" s="19">
        <v>7.6530568316512905E-4</v>
      </c>
      <c r="W95" s="20">
        <v>120.584556033607</v>
      </c>
      <c r="X95" s="19">
        <v>-2.9844403732908198E-3</v>
      </c>
      <c r="Y95" s="20">
        <v>85.440152059373901</v>
      </c>
      <c r="Z95" s="19">
        <v>5.08074293211203E-3</v>
      </c>
      <c r="AA95" s="20">
        <v>78.407674176957997</v>
      </c>
      <c r="AB95" s="19">
        <v>4.9867077885714702E-3</v>
      </c>
      <c r="AC95" s="20">
        <v>116.82998791914</v>
      </c>
      <c r="AD95" s="19">
        <v>1.68384352219841E-2</v>
      </c>
      <c r="AE95" s="20">
        <v>118.15233080071199</v>
      </c>
      <c r="AF95" s="19">
        <v>-2.0942249725416601E-2</v>
      </c>
      <c r="AG95" s="20">
        <v>75.455496398136404</v>
      </c>
      <c r="AH95" s="19">
        <v>1.28308748545185E-2</v>
      </c>
      <c r="AI95" s="20">
        <v>84.617877767049805</v>
      </c>
      <c r="AJ95" s="19">
        <v>6.6577487400711899E-3</v>
      </c>
      <c r="AK95" s="20">
        <v>75.293446310138904</v>
      </c>
      <c r="AL95" s="19">
        <v>-2.4817940931218798E-3</v>
      </c>
      <c r="AM95" s="20">
        <v>85.758740641238603</v>
      </c>
      <c r="AN95" s="19">
        <v>1.0887063973301599E-3</v>
      </c>
      <c r="AO95" s="20">
        <v>74.908315356231697</v>
      </c>
      <c r="AP95" s="19">
        <v>6.7029472087296602E-3</v>
      </c>
      <c r="AQ95" s="20">
        <v>77.683511032078599</v>
      </c>
      <c r="AR95" s="19">
        <v>3.3529791664017598E-3</v>
      </c>
      <c r="AS95" s="20">
        <v>95.173648057195294</v>
      </c>
      <c r="AT95" s="19">
        <v>-1.0069090113362699E-5</v>
      </c>
      <c r="AU95" s="20">
        <v>116.423796627779</v>
      </c>
      <c r="AV95" s="19">
        <v>-5.9590114332984299E-2</v>
      </c>
      <c r="AW95" s="20">
        <v>105.809681403236</v>
      </c>
      <c r="AX95" s="19">
        <v>-4.1444106976734799E-2</v>
      </c>
      <c r="AY95" s="20">
        <v>90.043210059888295</v>
      </c>
      <c r="AZ95" s="19">
        <v>3.8634772184809002E-3</v>
      </c>
      <c r="BA95" s="20"/>
      <c r="BB95" s="19"/>
    </row>
    <row r="96" spans="1:54" x14ac:dyDescent="0.2">
      <c r="A96" s="17">
        <v>2001</v>
      </c>
      <c r="B96" s="17">
        <v>1</v>
      </c>
      <c r="C96" s="20">
        <v>93.382219194051203</v>
      </c>
      <c r="D96" s="19">
        <v>4.6830269778246301E-3</v>
      </c>
      <c r="E96" s="20">
        <v>92.531622876053405</v>
      </c>
      <c r="F96" s="19">
        <v>3.9623648999918002E-3</v>
      </c>
      <c r="G96" s="20">
        <v>105.09639124946401</v>
      </c>
      <c r="H96" s="19">
        <v>-1.5599096436457301E-2</v>
      </c>
      <c r="I96" s="20">
        <v>74.319836063416204</v>
      </c>
      <c r="J96" s="19">
        <v>6.3059029735937897E-2</v>
      </c>
      <c r="K96" s="20">
        <v>99.377946284163997</v>
      </c>
      <c r="L96" s="19">
        <v>3.7476866141095098E-3</v>
      </c>
      <c r="M96" s="20">
        <v>142.03960366556399</v>
      </c>
      <c r="N96" s="19">
        <v>-1.5870604026947399E-3</v>
      </c>
      <c r="O96" s="20">
        <v>64.661675157582806</v>
      </c>
      <c r="P96" s="19">
        <v>1.1810056811854401E-2</v>
      </c>
      <c r="Q96" s="20">
        <v>131.929039174861</v>
      </c>
      <c r="R96" s="19">
        <v>3.8769453458732603E-2</v>
      </c>
      <c r="S96" s="20">
        <v>83.229860259187603</v>
      </c>
      <c r="T96" s="19">
        <v>1.23622231939819E-2</v>
      </c>
      <c r="U96" s="20">
        <v>108.722066924586</v>
      </c>
      <c r="V96" s="19">
        <v>8.5662347248938192E-6</v>
      </c>
      <c r="W96" s="20">
        <v>120.290369532216</v>
      </c>
      <c r="X96" s="19">
        <v>-2.43966981400734E-3</v>
      </c>
      <c r="Y96" s="20">
        <v>86.365870576986694</v>
      </c>
      <c r="Z96" s="19">
        <v>1.0834701194931001E-2</v>
      </c>
      <c r="AA96" s="20">
        <v>79.186309370699703</v>
      </c>
      <c r="AB96" s="19">
        <v>9.9305992929259491E-3</v>
      </c>
      <c r="AC96" s="20">
        <v>116.66408395466</v>
      </c>
      <c r="AD96" s="19">
        <v>-1.42004606381674E-3</v>
      </c>
      <c r="AE96" s="20">
        <v>113.58677347136501</v>
      </c>
      <c r="AF96" s="19">
        <v>-3.8641280272731601E-2</v>
      </c>
      <c r="AG96" s="20">
        <v>76.1430699330934</v>
      </c>
      <c r="AH96" s="19">
        <v>9.1123055016311093E-3</v>
      </c>
      <c r="AI96" s="20">
        <v>85.317021629637694</v>
      </c>
      <c r="AJ96" s="19">
        <v>8.2623658384888294E-3</v>
      </c>
      <c r="AK96" s="20">
        <v>76.084088136526404</v>
      </c>
      <c r="AL96" s="19">
        <v>1.0500805383921299E-2</v>
      </c>
      <c r="AM96" s="20">
        <v>86.0736382678718</v>
      </c>
      <c r="AN96" s="19">
        <v>3.6719012462007599E-3</v>
      </c>
      <c r="AO96" s="20">
        <v>75.462686961349107</v>
      </c>
      <c r="AP96" s="19">
        <v>7.4006684368890198E-3</v>
      </c>
      <c r="AQ96" s="20">
        <v>78.546602478696201</v>
      </c>
      <c r="AR96" s="19">
        <v>1.11103557904479E-2</v>
      </c>
      <c r="AS96" s="20">
        <v>95.083014180221895</v>
      </c>
      <c r="AT96" s="19">
        <v>-9.5230012533498198E-4</v>
      </c>
      <c r="AU96" s="20">
        <v>118.821459466937</v>
      </c>
      <c r="AV96" s="19">
        <v>2.05942677408384E-2</v>
      </c>
      <c r="AW96" s="20">
        <v>107.355500400222</v>
      </c>
      <c r="AX96" s="19">
        <v>1.4609428707148099E-2</v>
      </c>
      <c r="AY96" s="20">
        <v>90.119959480537204</v>
      </c>
      <c r="AZ96" s="19">
        <v>8.5236211145511798E-4</v>
      </c>
      <c r="BA96" s="20"/>
      <c r="BB96" s="19"/>
    </row>
    <row r="97" spans="1:54" x14ac:dyDescent="0.2">
      <c r="A97" s="17">
        <v>2001</v>
      </c>
      <c r="B97" s="17">
        <v>2</v>
      </c>
      <c r="C97" s="20">
        <v>93.257845849907397</v>
      </c>
      <c r="D97" s="19">
        <v>-1.3318739393556301E-3</v>
      </c>
      <c r="E97" s="20">
        <v>92.823047103036799</v>
      </c>
      <c r="F97" s="19">
        <v>3.1494554826274599E-3</v>
      </c>
      <c r="G97" s="20">
        <v>110.107822014527</v>
      </c>
      <c r="H97" s="19">
        <v>4.76841374426209E-2</v>
      </c>
      <c r="I97" s="20">
        <v>73.481416024380593</v>
      </c>
      <c r="J97" s="19">
        <v>-1.1281241771311399E-2</v>
      </c>
      <c r="K97" s="20">
        <v>99.857484258860794</v>
      </c>
      <c r="L97" s="19">
        <v>4.8253963039801596E-3</v>
      </c>
      <c r="M97" s="20">
        <v>141.94476377616101</v>
      </c>
      <c r="N97" s="19">
        <v>-6.67700324102682E-4</v>
      </c>
      <c r="O97" s="20">
        <v>63.679060992457003</v>
      </c>
      <c r="P97" s="19">
        <v>-1.51962373806614E-2</v>
      </c>
      <c r="Q97" s="20">
        <v>132.22135182575499</v>
      </c>
      <c r="R97" s="19">
        <v>2.2156808896884898E-3</v>
      </c>
      <c r="S97" s="20">
        <v>84.1261494272742</v>
      </c>
      <c r="T97" s="19">
        <v>1.0768841438582E-2</v>
      </c>
      <c r="U97" s="20">
        <v>108.681791220154</v>
      </c>
      <c r="V97" s="19">
        <v>-3.7044645646644399E-4</v>
      </c>
      <c r="W97" s="20">
        <v>120.17830577874</v>
      </c>
      <c r="X97" s="19">
        <v>-9.3161035178690498E-4</v>
      </c>
      <c r="Y97" s="20">
        <v>86.842113764605998</v>
      </c>
      <c r="Z97" s="19">
        <v>5.5142521511990497E-3</v>
      </c>
      <c r="AA97" s="20">
        <v>79.602919404456699</v>
      </c>
      <c r="AB97" s="19">
        <v>5.2611371469113398E-3</v>
      </c>
      <c r="AC97" s="20">
        <v>117.479827379489</v>
      </c>
      <c r="AD97" s="19">
        <v>6.9922412894973798E-3</v>
      </c>
      <c r="AE97" s="20">
        <v>109.455006892193</v>
      </c>
      <c r="AF97" s="19">
        <v>-3.6375419891773599E-2</v>
      </c>
      <c r="AG97" s="20">
        <v>76.618729184602699</v>
      </c>
      <c r="AH97" s="19">
        <v>6.2469145508217104E-3</v>
      </c>
      <c r="AI97" s="20">
        <v>85.930476795386497</v>
      </c>
      <c r="AJ97" s="19">
        <v>7.1903021698505E-3</v>
      </c>
      <c r="AK97" s="20">
        <v>75.979936021702997</v>
      </c>
      <c r="AL97" s="19">
        <v>-1.3689079724079601E-3</v>
      </c>
      <c r="AM97" s="20">
        <v>86.362248061582903</v>
      </c>
      <c r="AN97" s="19">
        <v>3.3530567490702699E-3</v>
      </c>
      <c r="AO97" s="20">
        <v>76.170230255815497</v>
      </c>
      <c r="AP97" s="19">
        <v>9.37606813323222E-3</v>
      </c>
      <c r="AQ97" s="20">
        <v>79.095018918897907</v>
      </c>
      <c r="AR97" s="19">
        <v>6.9820517106451404E-3</v>
      </c>
      <c r="AS97" s="20">
        <v>95.048080949070098</v>
      </c>
      <c r="AT97" s="19">
        <v>-3.6739717869582701E-4</v>
      </c>
      <c r="AU97" s="20">
        <v>106.759537887473</v>
      </c>
      <c r="AV97" s="19">
        <v>-0.10151298960286</v>
      </c>
      <c r="AW97" s="20">
        <v>99.893219954149501</v>
      </c>
      <c r="AX97" s="19">
        <v>-6.95099963975159E-2</v>
      </c>
      <c r="AY97" s="20">
        <v>90.222775564230005</v>
      </c>
      <c r="AZ97" s="19">
        <v>1.14088026986958E-3</v>
      </c>
      <c r="BA97" s="20"/>
      <c r="BB97" s="19"/>
    </row>
    <row r="98" spans="1:54" x14ac:dyDescent="0.2">
      <c r="A98" s="17">
        <v>2001</v>
      </c>
      <c r="B98" s="17">
        <v>3</v>
      </c>
      <c r="C98" s="20">
        <v>93.420810052687202</v>
      </c>
      <c r="D98" s="19">
        <v>1.74745836443657E-3</v>
      </c>
      <c r="E98" s="20">
        <v>92.578792070505997</v>
      </c>
      <c r="F98" s="19">
        <v>-2.6314050244397001E-3</v>
      </c>
      <c r="G98" s="20">
        <v>109.035903137958</v>
      </c>
      <c r="H98" s="19">
        <v>-9.7351746402515298E-3</v>
      </c>
      <c r="I98" s="20">
        <v>72.434538273799504</v>
      </c>
      <c r="J98" s="19">
        <v>-1.42468369177008E-2</v>
      </c>
      <c r="K98" s="20">
        <v>99.689823759286199</v>
      </c>
      <c r="L98" s="19">
        <v>-1.67899783194914E-3</v>
      </c>
      <c r="M98" s="20">
        <v>140.95314343449499</v>
      </c>
      <c r="N98" s="19">
        <v>-6.9859592934992101E-3</v>
      </c>
      <c r="O98" s="20">
        <v>64.016341023596198</v>
      </c>
      <c r="P98" s="19">
        <v>5.2965610026694003E-3</v>
      </c>
      <c r="Q98" s="20">
        <v>134.70610889914801</v>
      </c>
      <c r="R98" s="19">
        <v>1.8792404094214499E-2</v>
      </c>
      <c r="S98" s="20">
        <v>84.054530219883105</v>
      </c>
      <c r="T98" s="19">
        <v>-8.5133110071711204E-4</v>
      </c>
      <c r="U98" s="20">
        <v>108.639854853806</v>
      </c>
      <c r="V98" s="19">
        <v>-3.85863776045214E-4</v>
      </c>
      <c r="W98" s="20">
        <v>120.374102479098</v>
      </c>
      <c r="X98" s="19">
        <v>1.6292183442680999E-3</v>
      </c>
      <c r="Y98" s="20">
        <v>87.234592226281094</v>
      </c>
      <c r="Z98" s="19">
        <v>4.5194485101889299E-3</v>
      </c>
      <c r="AA98" s="20">
        <v>80.250127434153598</v>
      </c>
      <c r="AB98" s="19">
        <v>8.1304559498440697E-3</v>
      </c>
      <c r="AC98" s="20">
        <v>113.568788421421</v>
      </c>
      <c r="AD98" s="19">
        <v>-3.3291153428701502E-2</v>
      </c>
      <c r="AE98" s="20">
        <v>105.344878039465</v>
      </c>
      <c r="AF98" s="19">
        <v>-3.7550852806358503E-2</v>
      </c>
      <c r="AG98" s="20">
        <v>76.864844880309903</v>
      </c>
      <c r="AH98" s="19">
        <v>3.2122132320175898E-3</v>
      </c>
      <c r="AI98" s="20">
        <v>86.1999754811212</v>
      </c>
      <c r="AJ98" s="19">
        <v>3.1362410146567E-3</v>
      </c>
      <c r="AK98" s="20">
        <v>76.327480275417599</v>
      </c>
      <c r="AL98" s="19">
        <v>4.5741582832519202E-3</v>
      </c>
      <c r="AM98" s="20">
        <v>86.476335849493694</v>
      </c>
      <c r="AN98" s="19">
        <v>1.3210377273804601E-3</v>
      </c>
      <c r="AO98" s="20">
        <v>76.745519053913398</v>
      </c>
      <c r="AP98" s="19">
        <v>7.5526724307617404E-3</v>
      </c>
      <c r="AQ98" s="20">
        <v>79.340349948833605</v>
      </c>
      <c r="AR98" s="19">
        <v>3.10172540937437E-3</v>
      </c>
      <c r="AS98" s="20">
        <v>94.990987356763299</v>
      </c>
      <c r="AT98" s="19">
        <v>-6.0068116827571795E-4</v>
      </c>
      <c r="AU98" s="20">
        <v>118.636294717041</v>
      </c>
      <c r="AV98" s="19">
        <v>0.11124773546778099</v>
      </c>
      <c r="AW98" s="20">
        <v>107.319185160749</v>
      </c>
      <c r="AX98" s="19">
        <v>7.4339031317724097E-2</v>
      </c>
      <c r="AY98" s="20">
        <v>90.350601534075906</v>
      </c>
      <c r="AZ98" s="19">
        <v>1.4167816169097199E-3</v>
      </c>
      <c r="BA98" s="20"/>
      <c r="BB98" s="19"/>
    </row>
    <row r="99" spans="1:54" x14ac:dyDescent="0.2">
      <c r="A99" s="17">
        <v>2001</v>
      </c>
      <c r="B99" s="17">
        <v>4</v>
      </c>
      <c r="C99" s="20">
        <v>93.356404214474395</v>
      </c>
      <c r="D99" s="19">
        <v>-6.8941639637298802E-4</v>
      </c>
      <c r="E99" s="20">
        <v>92.638351695367504</v>
      </c>
      <c r="F99" s="19">
        <v>6.4333983550057805E-4</v>
      </c>
      <c r="G99" s="20">
        <v>109.93725285356599</v>
      </c>
      <c r="H99" s="19">
        <v>8.2665405583706199E-3</v>
      </c>
      <c r="I99" s="20">
        <v>72.107387201047402</v>
      </c>
      <c r="J99" s="19">
        <v>-4.5165066354876399E-3</v>
      </c>
      <c r="K99" s="20">
        <v>99.600392986938303</v>
      </c>
      <c r="L99" s="19">
        <v>-8.9709028439888304E-4</v>
      </c>
      <c r="M99" s="20">
        <v>140.90243705275</v>
      </c>
      <c r="N99" s="19">
        <v>-3.5973927583132803E-4</v>
      </c>
      <c r="O99" s="20">
        <v>64.797615027198503</v>
      </c>
      <c r="P99" s="19">
        <v>1.22042902032511E-2</v>
      </c>
      <c r="Q99" s="20">
        <v>132.56411667565899</v>
      </c>
      <c r="R99" s="19">
        <v>-1.5901225571685499E-2</v>
      </c>
      <c r="S99" s="20">
        <v>83.906044336883497</v>
      </c>
      <c r="T99" s="19">
        <v>-1.7665422983292899E-3</v>
      </c>
      <c r="U99" s="20">
        <v>108.199894074596</v>
      </c>
      <c r="V99" s="19">
        <v>-4.0497180321369397E-3</v>
      </c>
      <c r="W99" s="20">
        <v>119.652747947588</v>
      </c>
      <c r="X99" s="19">
        <v>-5.9926056905373901E-3</v>
      </c>
      <c r="Y99" s="20">
        <v>87.332867187477206</v>
      </c>
      <c r="Z99" s="19">
        <v>1.1265595297467201E-3</v>
      </c>
      <c r="AA99" s="20">
        <v>80.578529892625994</v>
      </c>
      <c r="AB99" s="19">
        <v>4.0922359748509799E-3</v>
      </c>
      <c r="AC99" s="20">
        <v>115.82847058168601</v>
      </c>
      <c r="AD99" s="19">
        <v>1.98970350188084E-2</v>
      </c>
      <c r="AE99" s="20">
        <v>100.84685955933899</v>
      </c>
      <c r="AF99" s="19">
        <v>-4.2698027315968501E-2</v>
      </c>
      <c r="AG99" s="20">
        <v>77.002480131391195</v>
      </c>
      <c r="AH99" s="19">
        <v>1.7906137883405601E-3</v>
      </c>
      <c r="AI99" s="20">
        <v>86.601357090676103</v>
      </c>
      <c r="AJ99" s="19">
        <v>4.65640050724625E-3</v>
      </c>
      <c r="AK99" s="20">
        <v>76.663857914718406</v>
      </c>
      <c r="AL99" s="19">
        <v>4.4070318853319801E-3</v>
      </c>
      <c r="AM99" s="20">
        <v>86.990881831700904</v>
      </c>
      <c r="AN99" s="19">
        <v>5.9501362673684E-3</v>
      </c>
      <c r="AO99" s="20">
        <v>76.925589772216298</v>
      </c>
      <c r="AP99" s="19">
        <v>2.3463352717234499E-3</v>
      </c>
      <c r="AQ99" s="20">
        <v>79.563693630839097</v>
      </c>
      <c r="AR99" s="19">
        <v>2.8150075232782298E-3</v>
      </c>
      <c r="AS99" s="20">
        <v>94.998568819070201</v>
      </c>
      <c r="AT99" s="19">
        <v>7.9812438189108493E-5</v>
      </c>
      <c r="AU99" s="20">
        <v>114.888740619327</v>
      </c>
      <c r="AV99" s="19">
        <v>-3.1588596952158397E-2</v>
      </c>
      <c r="AW99" s="20">
        <v>105.101798117066</v>
      </c>
      <c r="AX99" s="19">
        <v>-2.06616090157756E-2</v>
      </c>
      <c r="AY99" s="20">
        <v>90.502710945978706</v>
      </c>
      <c r="AZ99" s="19">
        <v>1.6835462002473499E-3</v>
      </c>
      <c r="BA99" s="20"/>
      <c r="BB99" s="19"/>
    </row>
    <row r="100" spans="1:54" x14ac:dyDescent="0.2">
      <c r="A100" s="17">
        <v>2002</v>
      </c>
      <c r="B100" s="17">
        <v>1</v>
      </c>
      <c r="C100" s="20">
        <v>93.117267386090703</v>
      </c>
      <c r="D100" s="19">
        <v>-2.5615471203703799E-3</v>
      </c>
      <c r="E100" s="20">
        <v>92.290639801088702</v>
      </c>
      <c r="F100" s="19">
        <v>-3.75343351771029E-3</v>
      </c>
      <c r="G100" s="20">
        <v>106.57152229946701</v>
      </c>
      <c r="H100" s="19">
        <v>-3.0615014171606902E-2</v>
      </c>
      <c r="I100" s="20">
        <v>73.622867972738703</v>
      </c>
      <c r="J100" s="19">
        <v>2.1016997432813399E-2</v>
      </c>
      <c r="K100" s="20">
        <v>99.326070488806593</v>
      </c>
      <c r="L100" s="19">
        <v>-2.75423108187689E-3</v>
      </c>
      <c r="M100" s="20">
        <v>140.296075429339</v>
      </c>
      <c r="N100" s="19">
        <v>-4.3034147321657796E-3</v>
      </c>
      <c r="O100" s="20">
        <v>63.113432260690402</v>
      </c>
      <c r="P100" s="19">
        <v>-2.5991431409955499E-2</v>
      </c>
      <c r="Q100" s="20">
        <v>132.69714765542199</v>
      </c>
      <c r="R100" s="19">
        <v>1.00352179080776E-3</v>
      </c>
      <c r="S100" s="20">
        <v>83.638934293365097</v>
      </c>
      <c r="T100" s="19">
        <v>-3.18344221360189E-3</v>
      </c>
      <c r="U100" s="20">
        <v>107.985535556014</v>
      </c>
      <c r="V100" s="19">
        <v>-1.9811342738887999E-3</v>
      </c>
      <c r="W100" s="20">
        <v>119.950495461114</v>
      </c>
      <c r="X100" s="19">
        <v>2.48843021688749E-3</v>
      </c>
      <c r="Y100" s="20">
        <v>87.017202938043994</v>
      </c>
      <c r="Z100" s="19">
        <v>-3.6144954310911599E-3</v>
      </c>
      <c r="AA100" s="20">
        <v>81.806913634240999</v>
      </c>
      <c r="AB100" s="19">
        <v>1.52445538935979E-2</v>
      </c>
      <c r="AC100" s="20">
        <v>114.774243860193</v>
      </c>
      <c r="AD100" s="19">
        <v>-9.1016199747595596E-3</v>
      </c>
      <c r="AE100" s="20">
        <v>95.509507674631806</v>
      </c>
      <c r="AF100" s="19">
        <v>-5.2925315751317398E-2</v>
      </c>
      <c r="AG100" s="20">
        <v>77.086670538367002</v>
      </c>
      <c r="AH100" s="19">
        <v>1.0933466926275101E-3</v>
      </c>
      <c r="AI100" s="20">
        <v>86.697392268671194</v>
      </c>
      <c r="AJ100" s="19">
        <v>1.10893386918343E-3</v>
      </c>
      <c r="AK100" s="20">
        <v>77.167764677646204</v>
      </c>
      <c r="AL100" s="19">
        <v>6.5729377132102097E-3</v>
      </c>
      <c r="AM100" s="20">
        <v>87.108272895857098</v>
      </c>
      <c r="AN100" s="19">
        <v>1.34946400915115E-3</v>
      </c>
      <c r="AO100" s="20">
        <v>76.972763921006106</v>
      </c>
      <c r="AP100" s="19">
        <v>6.1324390140504704E-4</v>
      </c>
      <c r="AQ100" s="20">
        <v>79.873593512360003</v>
      </c>
      <c r="AR100" s="19">
        <v>3.8949911370225201E-3</v>
      </c>
      <c r="AS100" s="20">
        <v>95.042206634567805</v>
      </c>
      <c r="AT100" s="19">
        <v>4.5935234646243801E-4</v>
      </c>
      <c r="AU100" s="20">
        <v>118.041022729772</v>
      </c>
      <c r="AV100" s="19">
        <v>2.74376940111964E-2</v>
      </c>
      <c r="AW100" s="20">
        <v>107.026415481735</v>
      </c>
      <c r="AX100" s="19">
        <v>1.8311935658088301E-2</v>
      </c>
      <c r="AY100" s="20">
        <v>90.678666157716705</v>
      </c>
      <c r="AZ100" s="19">
        <v>1.9441982444381399E-3</v>
      </c>
      <c r="BA100" s="20"/>
      <c r="BB100" s="19"/>
    </row>
    <row r="101" spans="1:54" x14ac:dyDescent="0.2">
      <c r="A101" s="17">
        <v>2002</v>
      </c>
      <c r="B101" s="17">
        <v>2</v>
      </c>
      <c r="C101" s="20">
        <v>92.785820044735701</v>
      </c>
      <c r="D101" s="19">
        <v>-3.5594616407795799E-3</v>
      </c>
      <c r="E101" s="20">
        <v>92.347018668070206</v>
      </c>
      <c r="F101" s="19">
        <v>6.1088391090358097E-4</v>
      </c>
      <c r="G101" s="20">
        <v>105.492246241185</v>
      </c>
      <c r="H101" s="19">
        <v>-1.0127246331802699E-2</v>
      </c>
      <c r="I101" s="20">
        <v>73.734327636672802</v>
      </c>
      <c r="J101" s="19">
        <v>1.5139272212996201E-3</v>
      </c>
      <c r="K101" s="20">
        <v>99.255831217333693</v>
      </c>
      <c r="L101" s="19">
        <v>-7.0715846431001995E-4</v>
      </c>
      <c r="M101" s="20">
        <v>138.01556200832701</v>
      </c>
      <c r="N101" s="19">
        <v>-1.6255005095708801E-2</v>
      </c>
      <c r="O101" s="20">
        <v>62.454817806523501</v>
      </c>
      <c r="P101" s="19">
        <v>-1.04354086059921E-2</v>
      </c>
      <c r="Q101" s="20">
        <v>135.11044116494801</v>
      </c>
      <c r="R101" s="19">
        <v>1.8186476138827502E-2</v>
      </c>
      <c r="S101" s="20">
        <v>83.277248654064493</v>
      </c>
      <c r="T101" s="19">
        <v>-4.3243692947114703E-3</v>
      </c>
      <c r="U101" s="20">
        <v>107.774087120736</v>
      </c>
      <c r="V101" s="19">
        <v>-1.95811813303726E-3</v>
      </c>
      <c r="W101" s="20">
        <v>120.020179413628</v>
      </c>
      <c r="X101" s="19">
        <v>5.80939263700619E-4</v>
      </c>
      <c r="Y101" s="20">
        <v>87.666466580400495</v>
      </c>
      <c r="Z101" s="19">
        <v>7.4613251223307796E-3</v>
      </c>
      <c r="AA101" s="20">
        <v>82.187221917476705</v>
      </c>
      <c r="AB101" s="19">
        <v>4.6488526010897103E-3</v>
      </c>
      <c r="AC101" s="20">
        <v>115.904658979899</v>
      </c>
      <c r="AD101" s="19">
        <v>9.84903129558257E-3</v>
      </c>
      <c r="AE101" s="20">
        <v>93.797963353258197</v>
      </c>
      <c r="AF101" s="19">
        <v>-1.7920145994305602E-2</v>
      </c>
      <c r="AG101" s="20">
        <v>77.163476721105894</v>
      </c>
      <c r="AH101" s="19">
        <v>9.9636139688619196E-4</v>
      </c>
      <c r="AI101" s="20">
        <v>86.901121763158898</v>
      </c>
      <c r="AJ101" s="19">
        <v>2.34989183822742E-3</v>
      </c>
      <c r="AK101" s="20">
        <v>77.081684075025507</v>
      </c>
      <c r="AL101" s="19">
        <v>-1.1154994961989401E-3</v>
      </c>
      <c r="AM101" s="20">
        <v>87.391205183314696</v>
      </c>
      <c r="AN101" s="19">
        <v>3.24805300405728E-3</v>
      </c>
      <c r="AO101" s="20">
        <v>77.276158674817594</v>
      </c>
      <c r="AP101" s="19">
        <v>3.9415858071942802E-3</v>
      </c>
      <c r="AQ101" s="20">
        <v>80.191106997000702</v>
      </c>
      <c r="AR101" s="19">
        <v>3.9751996958985502E-3</v>
      </c>
      <c r="AS101" s="20">
        <v>95.067535077014597</v>
      </c>
      <c r="AT101" s="19">
        <v>2.6649678436152502E-4</v>
      </c>
      <c r="AU101" s="20">
        <v>105.82501779399</v>
      </c>
      <c r="AV101" s="19">
        <v>-0.103489487411061</v>
      </c>
      <c r="AW101" s="20">
        <v>99.827873560355798</v>
      </c>
      <c r="AX101" s="19">
        <v>-6.7259488127097505E-2</v>
      </c>
      <c r="AY101" s="20">
        <v>90.889684710151698</v>
      </c>
      <c r="AZ101" s="19">
        <v>2.3271025189974801E-3</v>
      </c>
      <c r="BA101" s="20"/>
      <c r="BB101" s="19"/>
    </row>
    <row r="102" spans="1:54" x14ac:dyDescent="0.2">
      <c r="A102" s="17">
        <v>2002</v>
      </c>
      <c r="B102" s="17">
        <v>3</v>
      </c>
      <c r="C102" s="20">
        <v>93.124441258175395</v>
      </c>
      <c r="D102" s="19">
        <v>3.6494931367363499E-3</v>
      </c>
      <c r="E102" s="20">
        <v>92.569712642567097</v>
      </c>
      <c r="F102" s="19">
        <v>2.4114906762435799E-3</v>
      </c>
      <c r="G102" s="20">
        <v>107.340245158237</v>
      </c>
      <c r="H102" s="19">
        <v>1.7517864894328598E-2</v>
      </c>
      <c r="I102" s="20">
        <v>73.000069755185095</v>
      </c>
      <c r="J102" s="19">
        <v>-9.9581552449461395E-3</v>
      </c>
      <c r="K102" s="20">
        <v>99.342283836744699</v>
      </c>
      <c r="L102" s="19">
        <v>8.7100796346839505E-4</v>
      </c>
      <c r="M102" s="20">
        <v>137.17810640140399</v>
      </c>
      <c r="N102" s="19">
        <v>-6.0678346320991398E-3</v>
      </c>
      <c r="O102" s="20">
        <v>62.259756678164898</v>
      </c>
      <c r="P102" s="19">
        <v>-3.1232358881082599E-3</v>
      </c>
      <c r="Q102" s="20">
        <v>135.29814701209801</v>
      </c>
      <c r="R102" s="19">
        <v>1.38927713899695E-3</v>
      </c>
      <c r="S102" s="20">
        <v>82.831117473883396</v>
      </c>
      <c r="T102" s="19">
        <v>-5.3571796305895703E-3</v>
      </c>
      <c r="U102" s="20">
        <v>107.46110169493799</v>
      </c>
      <c r="V102" s="19">
        <v>-2.9040879320773E-3</v>
      </c>
      <c r="W102" s="20">
        <v>119.44811488557301</v>
      </c>
      <c r="X102" s="19">
        <v>-4.7664028736643703E-3</v>
      </c>
      <c r="Y102" s="20">
        <v>88.000965148832094</v>
      </c>
      <c r="Z102" s="19">
        <v>3.8155817324381199E-3</v>
      </c>
      <c r="AA102" s="20">
        <v>82.297229336212297</v>
      </c>
      <c r="AB102" s="19">
        <v>1.3384978366350901E-3</v>
      </c>
      <c r="AC102" s="20">
        <v>117.809595745797</v>
      </c>
      <c r="AD102" s="19">
        <v>1.6435376995739701E-2</v>
      </c>
      <c r="AE102" s="20">
        <v>95.562732342256794</v>
      </c>
      <c r="AF102" s="19">
        <v>1.88145768405674E-2</v>
      </c>
      <c r="AG102" s="20">
        <v>77.260753698123395</v>
      </c>
      <c r="AH102" s="19">
        <v>1.26066088713261E-3</v>
      </c>
      <c r="AI102" s="20">
        <v>87.172691485033198</v>
      </c>
      <c r="AJ102" s="19">
        <v>3.12504276543701E-3</v>
      </c>
      <c r="AK102" s="20">
        <v>77.039209580115696</v>
      </c>
      <c r="AL102" s="19">
        <v>-5.5103226427288799E-4</v>
      </c>
      <c r="AM102" s="20">
        <v>87.665850320680505</v>
      </c>
      <c r="AN102" s="19">
        <v>3.1427091180367098E-3</v>
      </c>
      <c r="AO102" s="20">
        <v>77.446971975012801</v>
      </c>
      <c r="AP102" s="19">
        <v>2.2104269042917402E-3</v>
      </c>
      <c r="AQ102" s="20">
        <v>80.433875743804805</v>
      </c>
      <c r="AR102" s="19">
        <v>3.02737742245163E-3</v>
      </c>
      <c r="AS102" s="20">
        <v>95.123870448830701</v>
      </c>
      <c r="AT102" s="19">
        <v>5.9258264948680605E-4</v>
      </c>
      <c r="AU102" s="20">
        <v>109.692640074004</v>
      </c>
      <c r="AV102" s="19">
        <v>3.6547334086374901E-2</v>
      </c>
      <c r="AW102" s="20">
        <v>102.25378303831999</v>
      </c>
      <c r="AX102" s="19">
        <v>2.43009230933635E-2</v>
      </c>
      <c r="AY102" s="20">
        <v>91.135368534743506</v>
      </c>
      <c r="AZ102" s="19">
        <v>2.7030990961773899E-3</v>
      </c>
      <c r="BA102" s="20"/>
      <c r="BB102" s="19"/>
    </row>
    <row r="103" spans="1:54" x14ac:dyDescent="0.2">
      <c r="A103" s="17">
        <v>2002</v>
      </c>
      <c r="B103" s="17">
        <v>4</v>
      </c>
      <c r="C103" s="20">
        <v>93.466216406134293</v>
      </c>
      <c r="D103" s="19">
        <v>3.67009072313595E-3</v>
      </c>
      <c r="E103" s="20">
        <v>92.840933586919206</v>
      </c>
      <c r="F103" s="19">
        <v>2.9299101899482598E-3</v>
      </c>
      <c r="G103" s="20">
        <v>107.604043481844</v>
      </c>
      <c r="H103" s="19">
        <v>2.4575900978998102E-3</v>
      </c>
      <c r="I103" s="20">
        <v>72.169812587970696</v>
      </c>
      <c r="J103" s="19">
        <v>-1.13733749844187E-2</v>
      </c>
      <c r="K103" s="20">
        <v>99.429964966145704</v>
      </c>
      <c r="L103" s="19">
        <v>8.8261640476328096E-4</v>
      </c>
      <c r="M103" s="20">
        <v>138.20918644545301</v>
      </c>
      <c r="N103" s="19">
        <v>7.5163600890626502E-3</v>
      </c>
      <c r="O103" s="20">
        <v>61.731140702125501</v>
      </c>
      <c r="P103" s="19">
        <v>-8.4904921612832807E-3</v>
      </c>
      <c r="Q103" s="20">
        <v>135.206047653642</v>
      </c>
      <c r="R103" s="19">
        <v>-6.8071411538039904E-4</v>
      </c>
      <c r="S103" s="20">
        <v>82.410786904077597</v>
      </c>
      <c r="T103" s="19">
        <v>-5.0745490659159804E-3</v>
      </c>
      <c r="U103" s="20">
        <v>107.553639411063</v>
      </c>
      <c r="V103" s="19">
        <v>8.6112755840162002E-4</v>
      </c>
      <c r="W103" s="20">
        <v>119.906699758168</v>
      </c>
      <c r="X103" s="19">
        <v>3.83919723667714E-3</v>
      </c>
      <c r="Y103" s="20">
        <v>88.013352555360001</v>
      </c>
      <c r="Z103" s="19">
        <v>1.40764439423346E-4</v>
      </c>
      <c r="AA103" s="20">
        <v>82.531016308360904</v>
      </c>
      <c r="AB103" s="19">
        <v>2.8407635838316701E-3</v>
      </c>
      <c r="AC103" s="20">
        <v>118.34291469649401</v>
      </c>
      <c r="AD103" s="19">
        <v>4.5269568011132603E-3</v>
      </c>
      <c r="AE103" s="20">
        <v>101.032994135206</v>
      </c>
      <c r="AF103" s="19">
        <v>5.7242626480770803E-2</v>
      </c>
      <c r="AG103" s="20">
        <v>77.343556695363304</v>
      </c>
      <c r="AH103" s="19">
        <v>1.0717342670956099E-3</v>
      </c>
      <c r="AI103" s="20">
        <v>87.496175271476801</v>
      </c>
      <c r="AJ103" s="19">
        <v>3.7108385772290902E-3</v>
      </c>
      <c r="AK103" s="20">
        <v>77.349966611154599</v>
      </c>
      <c r="AL103" s="19">
        <v>4.0337515497965697E-3</v>
      </c>
      <c r="AM103" s="20">
        <v>87.848606947225207</v>
      </c>
      <c r="AN103" s="19">
        <v>2.08469576096171E-3</v>
      </c>
      <c r="AO103" s="20">
        <v>77.516675185779505</v>
      </c>
      <c r="AP103" s="19">
        <v>9.0001208554979495E-4</v>
      </c>
      <c r="AQ103" s="20">
        <v>80.835990986936295</v>
      </c>
      <c r="AR103" s="19">
        <v>4.99932695537764E-3</v>
      </c>
      <c r="AS103" s="20">
        <v>95.146403528165806</v>
      </c>
      <c r="AT103" s="19">
        <v>2.3688143920952401E-4</v>
      </c>
      <c r="AU103" s="20">
        <v>112.214320912251</v>
      </c>
      <c r="AV103" s="19">
        <v>2.2988605585076798E-2</v>
      </c>
      <c r="AW103" s="20">
        <v>103.87257931571099</v>
      </c>
      <c r="AX103" s="19">
        <v>1.58311627138954E-2</v>
      </c>
      <c r="AY103" s="20">
        <v>91.415646959679293</v>
      </c>
      <c r="AZ103" s="19">
        <v>3.07540781852311E-3</v>
      </c>
      <c r="BA103" s="20"/>
      <c r="BB103" s="19"/>
    </row>
    <row r="104" spans="1:54" x14ac:dyDescent="0.2">
      <c r="A104" s="17">
        <v>2003</v>
      </c>
      <c r="B104" s="17">
        <v>1</v>
      </c>
      <c r="C104" s="20">
        <v>93.840473313358899</v>
      </c>
      <c r="D104" s="19">
        <v>4.0041944738451497E-3</v>
      </c>
      <c r="E104" s="20">
        <v>93.239573187805306</v>
      </c>
      <c r="F104" s="19">
        <v>4.2937913858109899E-3</v>
      </c>
      <c r="G104" s="20">
        <v>107.312781823932</v>
      </c>
      <c r="H104" s="19">
        <v>-2.70679101349358E-3</v>
      </c>
      <c r="I104" s="20">
        <v>71.5537608975241</v>
      </c>
      <c r="J104" s="19">
        <v>-8.5361409203555897E-3</v>
      </c>
      <c r="K104" s="20">
        <v>99.355785481043199</v>
      </c>
      <c r="L104" s="19">
        <v>-7.4604758362062395E-4</v>
      </c>
      <c r="M104" s="20">
        <v>138.551062533399</v>
      </c>
      <c r="N104" s="19">
        <v>2.4736133446574501E-3</v>
      </c>
      <c r="O104" s="20">
        <v>60.2551169417452</v>
      </c>
      <c r="P104" s="19">
        <v>-2.3910521393127701E-2</v>
      </c>
      <c r="Q104" s="20">
        <v>145.10754013775201</v>
      </c>
      <c r="R104" s="19">
        <v>7.32326153743839E-2</v>
      </c>
      <c r="S104" s="20">
        <v>82.131480367584302</v>
      </c>
      <c r="T104" s="19">
        <v>-3.3891987564486099E-3</v>
      </c>
      <c r="U104" s="20">
        <v>107.543385293971</v>
      </c>
      <c r="V104" s="19">
        <v>-9.5339564039620406E-5</v>
      </c>
      <c r="W104" s="20">
        <v>119.734594511886</v>
      </c>
      <c r="X104" s="19">
        <v>-1.4353263548190201E-3</v>
      </c>
      <c r="Y104" s="20">
        <v>88.206987199345207</v>
      </c>
      <c r="Z104" s="19">
        <v>2.2000598586835499E-3</v>
      </c>
      <c r="AA104" s="20">
        <v>83.192470326484198</v>
      </c>
      <c r="AB104" s="19">
        <v>8.0146113268735296E-3</v>
      </c>
      <c r="AC104" s="20">
        <v>117.86559959823499</v>
      </c>
      <c r="AD104" s="19">
        <v>-4.0333221425469202E-3</v>
      </c>
      <c r="AE104" s="20">
        <v>110.841530878874</v>
      </c>
      <c r="AF104" s="19">
        <v>9.7082510793860696E-2</v>
      </c>
      <c r="AG104" s="20">
        <v>77.436958793528206</v>
      </c>
      <c r="AH104" s="19">
        <v>1.20762610559511E-3</v>
      </c>
      <c r="AI104" s="20">
        <v>87.664606983686198</v>
      </c>
      <c r="AJ104" s="19">
        <v>1.92501799863654E-3</v>
      </c>
      <c r="AK104" s="20">
        <v>77.343512459311995</v>
      </c>
      <c r="AL104" s="19">
        <v>-8.3440913104637597E-5</v>
      </c>
      <c r="AM104" s="20">
        <v>88.466544502938504</v>
      </c>
      <c r="AN104" s="19">
        <v>7.0341190052623003E-3</v>
      </c>
      <c r="AO104" s="20">
        <v>77.801685844625197</v>
      </c>
      <c r="AP104" s="19">
        <v>3.6767657818475002E-3</v>
      </c>
      <c r="AQ104" s="20">
        <v>81.253110540966702</v>
      </c>
      <c r="AR104" s="19">
        <v>5.1600722517011199E-3</v>
      </c>
      <c r="AS104" s="20">
        <v>95.161983041333002</v>
      </c>
      <c r="AT104" s="19">
        <v>1.63742533501487E-4</v>
      </c>
      <c r="AU104" s="20">
        <v>111.855551132984</v>
      </c>
      <c r="AV104" s="19">
        <v>-3.1971835354902599E-3</v>
      </c>
      <c r="AW104" s="20">
        <v>103.769179362301</v>
      </c>
      <c r="AX104" s="19">
        <v>-9.9544994541889099E-4</v>
      </c>
      <c r="AY104" s="20">
        <v>91.730757504764199</v>
      </c>
      <c r="AZ104" s="19">
        <v>3.4470088607905201E-3</v>
      </c>
      <c r="BA104" s="20"/>
      <c r="BB104" s="19"/>
    </row>
    <row r="105" spans="1:54" x14ac:dyDescent="0.2">
      <c r="A105" s="17">
        <v>2003</v>
      </c>
      <c r="B105" s="17">
        <v>2</v>
      </c>
      <c r="C105" s="20">
        <v>94.356172272171605</v>
      </c>
      <c r="D105" s="19">
        <v>5.4954854830138204E-3</v>
      </c>
      <c r="E105" s="20">
        <v>93.757722849681599</v>
      </c>
      <c r="F105" s="19">
        <v>5.5571861191665598E-3</v>
      </c>
      <c r="G105" s="20">
        <v>111.94713477996299</v>
      </c>
      <c r="H105" s="19">
        <v>4.3185470335068303E-2</v>
      </c>
      <c r="I105" s="20">
        <v>73.2209394094494</v>
      </c>
      <c r="J105" s="19">
        <v>2.3299662952909202E-2</v>
      </c>
      <c r="K105" s="20">
        <v>99.898946237248396</v>
      </c>
      <c r="L105" s="19">
        <v>5.4668256465937298E-3</v>
      </c>
      <c r="M105" s="20">
        <v>138.70705190417101</v>
      </c>
      <c r="N105" s="19">
        <v>1.1258619596281601E-3</v>
      </c>
      <c r="O105" s="20">
        <v>61.897310112939401</v>
      </c>
      <c r="P105" s="19">
        <v>2.7254003552626499E-2</v>
      </c>
      <c r="Q105" s="20">
        <v>139.48954747829401</v>
      </c>
      <c r="R105" s="19">
        <v>-3.8716062956649602E-2</v>
      </c>
      <c r="S105" s="20">
        <v>81.875423243573195</v>
      </c>
      <c r="T105" s="19">
        <v>-3.1176489558586398E-3</v>
      </c>
      <c r="U105" s="20">
        <v>107.66847107741501</v>
      </c>
      <c r="V105" s="19">
        <v>1.16311926672474E-3</v>
      </c>
      <c r="W105" s="20">
        <v>119.74729843674901</v>
      </c>
      <c r="X105" s="19">
        <v>1.06100704767131E-4</v>
      </c>
      <c r="Y105" s="20">
        <v>88.385587888870305</v>
      </c>
      <c r="Z105" s="19">
        <v>2.0247907245882798E-3</v>
      </c>
      <c r="AA105" s="20">
        <v>83.257119537015598</v>
      </c>
      <c r="AB105" s="19">
        <v>7.7710410903342197E-4</v>
      </c>
      <c r="AC105" s="20">
        <v>118.39416197520499</v>
      </c>
      <c r="AD105" s="19">
        <v>4.4844499054126404E-3</v>
      </c>
      <c r="AE105" s="20">
        <v>116.28240284499999</v>
      </c>
      <c r="AF105" s="19">
        <v>4.9086943521850397E-2</v>
      </c>
      <c r="AG105" s="20">
        <v>77.559483767455703</v>
      </c>
      <c r="AH105" s="19">
        <v>1.5822544665555799E-3</v>
      </c>
      <c r="AI105" s="20">
        <v>87.962820591104006</v>
      </c>
      <c r="AJ105" s="19">
        <v>3.4017560527397398E-3</v>
      </c>
      <c r="AK105" s="20">
        <v>78.4795922952692</v>
      </c>
      <c r="AL105" s="19">
        <v>1.46887541027421E-2</v>
      </c>
      <c r="AM105" s="20">
        <v>88.740190084017698</v>
      </c>
      <c r="AN105" s="19">
        <v>3.0932097847471401E-3</v>
      </c>
      <c r="AO105" s="20">
        <v>78.232066471529293</v>
      </c>
      <c r="AP105" s="19">
        <v>5.53176479701989E-3</v>
      </c>
      <c r="AQ105" s="20">
        <v>81.627613956447107</v>
      </c>
      <c r="AR105" s="19">
        <v>4.6090963531981704E-3</v>
      </c>
      <c r="AS105" s="20">
        <v>95.151233485487793</v>
      </c>
      <c r="AT105" s="19">
        <v>-1.1296061201859799E-4</v>
      </c>
      <c r="AU105" s="20">
        <v>112.29413332021601</v>
      </c>
      <c r="AV105" s="19">
        <v>3.9209693465318603E-3</v>
      </c>
      <c r="AW105" s="20">
        <v>104.11461386361501</v>
      </c>
      <c r="AX105" s="19">
        <v>3.3288737892756002E-3</v>
      </c>
      <c r="AY105" s="20">
        <v>91.942152675091606</v>
      </c>
      <c r="AZ105" s="19">
        <v>2.304517874677E-3</v>
      </c>
      <c r="BA105" s="20"/>
      <c r="BB105" s="19"/>
    </row>
    <row r="106" spans="1:54" x14ac:dyDescent="0.2">
      <c r="A106" s="17">
        <v>2003</v>
      </c>
      <c r="B106" s="17">
        <v>3</v>
      </c>
      <c r="C106" s="20">
        <v>94.259049781150594</v>
      </c>
      <c r="D106" s="19">
        <v>-1.0293178356252099E-3</v>
      </c>
      <c r="E106" s="20">
        <v>93.824153433116507</v>
      </c>
      <c r="F106" s="19">
        <v>7.0853452297869901E-4</v>
      </c>
      <c r="G106" s="20">
        <v>115.956356178566</v>
      </c>
      <c r="H106" s="19">
        <v>3.5813524003836403E-2</v>
      </c>
      <c r="I106" s="20">
        <v>72.7860578791839</v>
      </c>
      <c r="J106" s="19">
        <v>-5.9393055288969902E-3</v>
      </c>
      <c r="K106" s="20">
        <v>99.682487647037604</v>
      </c>
      <c r="L106" s="19">
        <v>-2.1667755102918701E-3</v>
      </c>
      <c r="M106" s="20">
        <v>138.64968223375701</v>
      </c>
      <c r="N106" s="19">
        <v>-4.1360312706761898E-4</v>
      </c>
      <c r="O106" s="20">
        <v>62.265800807132401</v>
      </c>
      <c r="P106" s="19">
        <v>5.95325860720952E-3</v>
      </c>
      <c r="Q106" s="20">
        <v>129.71905599496401</v>
      </c>
      <c r="R106" s="19">
        <v>-7.0044613807718398E-2</v>
      </c>
      <c r="S106" s="20">
        <v>82.0285707279549</v>
      </c>
      <c r="T106" s="19">
        <v>1.87049395672823E-3</v>
      </c>
      <c r="U106" s="20">
        <v>107.887940404331</v>
      </c>
      <c r="V106" s="19">
        <v>2.0383806393762202E-3</v>
      </c>
      <c r="W106" s="20">
        <v>119.797433114505</v>
      </c>
      <c r="X106" s="19">
        <v>4.18670637341023E-4</v>
      </c>
      <c r="Y106" s="20">
        <v>88.348953473144505</v>
      </c>
      <c r="Z106" s="19">
        <v>-4.1448404203514599E-4</v>
      </c>
      <c r="AA106" s="20">
        <v>83.441193480594706</v>
      </c>
      <c r="AB106" s="19">
        <v>2.2109093444828698E-3</v>
      </c>
      <c r="AC106" s="20">
        <v>116.396413274723</v>
      </c>
      <c r="AD106" s="19">
        <v>-1.6873709540685601E-2</v>
      </c>
      <c r="AE106" s="20">
        <v>117.986431649314</v>
      </c>
      <c r="AF106" s="19">
        <v>1.4654227661473399E-2</v>
      </c>
      <c r="AG106" s="20">
        <v>77.866570330605299</v>
      </c>
      <c r="AH106" s="19">
        <v>3.9593683226448696E-3</v>
      </c>
      <c r="AI106" s="20">
        <v>88.052403295475798</v>
      </c>
      <c r="AJ106" s="19">
        <v>1.0184155506811599E-3</v>
      </c>
      <c r="AK106" s="20">
        <v>79.035789521936906</v>
      </c>
      <c r="AL106" s="19">
        <v>7.0871574431108399E-3</v>
      </c>
      <c r="AM106" s="20">
        <v>89.064305976782407</v>
      </c>
      <c r="AN106" s="19">
        <v>3.6524137761912998E-3</v>
      </c>
      <c r="AO106" s="20">
        <v>79.109230638098794</v>
      </c>
      <c r="AP106" s="19">
        <v>1.1212335377703201E-2</v>
      </c>
      <c r="AQ106" s="20">
        <v>82.038118077975696</v>
      </c>
      <c r="AR106" s="19">
        <v>5.0289859231653598E-3</v>
      </c>
      <c r="AS106" s="20">
        <v>95.146133529172204</v>
      </c>
      <c r="AT106" s="19">
        <v>-5.3598425671763602E-5</v>
      </c>
      <c r="AU106" s="20">
        <v>107.216151192501</v>
      </c>
      <c r="AV106" s="19">
        <v>-4.5220368843618103E-2</v>
      </c>
      <c r="AW106" s="20">
        <v>101.171584540539</v>
      </c>
      <c r="AX106" s="19">
        <v>-2.8267206820076E-2</v>
      </c>
      <c r="AY106" s="20">
        <v>92.053029532808793</v>
      </c>
      <c r="AZ106" s="19">
        <v>1.2059415022514001E-3</v>
      </c>
      <c r="BA106" s="20"/>
      <c r="BB106" s="19"/>
    </row>
    <row r="107" spans="1:54" x14ac:dyDescent="0.2">
      <c r="A107" s="17">
        <v>2003</v>
      </c>
      <c r="B107" s="17">
        <v>4</v>
      </c>
      <c r="C107" s="20">
        <v>94.423498229863995</v>
      </c>
      <c r="D107" s="19">
        <v>1.74464360817606E-3</v>
      </c>
      <c r="E107" s="20">
        <v>93.869184887193896</v>
      </c>
      <c r="F107" s="19">
        <v>4.7995587948013201E-4</v>
      </c>
      <c r="G107" s="20">
        <v>118.841056351662</v>
      </c>
      <c r="H107" s="19">
        <v>2.48774648338723E-2</v>
      </c>
      <c r="I107" s="20">
        <v>72.888788509435599</v>
      </c>
      <c r="J107" s="19">
        <v>1.4114053329043999E-3</v>
      </c>
      <c r="K107" s="20">
        <v>100.011475705842</v>
      </c>
      <c r="L107" s="19">
        <v>3.3003596375844602E-3</v>
      </c>
      <c r="M107" s="20">
        <v>138.802163721646</v>
      </c>
      <c r="N107" s="19">
        <v>1.0997608175644701E-3</v>
      </c>
      <c r="O107" s="20">
        <v>60.654506697581098</v>
      </c>
      <c r="P107" s="19">
        <v>-2.5877674239542899E-2</v>
      </c>
      <c r="Q107" s="20">
        <v>129.26018564324599</v>
      </c>
      <c r="R107" s="19">
        <v>-3.5374166748128899E-3</v>
      </c>
      <c r="S107" s="20">
        <v>82.166370237741305</v>
      </c>
      <c r="T107" s="19">
        <v>1.6798965112221299E-3</v>
      </c>
      <c r="U107" s="20">
        <v>108.22932994683499</v>
      </c>
      <c r="V107" s="19">
        <v>3.1642975222665498E-3</v>
      </c>
      <c r="W107" s="20">
        <v>119.970840983971</v>
      </c>
      <c r="X107" s="19">
        <v>1.4475090572261299E-3</v>
      </c>
      <c r="Y107" s="20">
        <v>88.545810977868996</v>
      </c>
      <c r="Z107" s="19">
        <v>2.2281815118989599E-3</v>
      </c>
      <c r="AA107" s="20">
        <v>83.7082494076231</v>
      </c>
      <c r="AB107" s="19">
        <v>3.2005286104932499E-3</v>
      </c>
      <c r="AC107" s="20">
        <v>115.375210418902</v>
      </c>
      <c r="AD107" s="19">
        <v>-8.7734907553387292E-3</v>
      </c>
      <c r="AE107" s="20">
        <v>116.174440336215</v>
      </c>
      <c r="AF107" s="19">
        <v>-1.53576244977462E-2</v>
      </c>
      <c r="AG107" s="20">
        <v>78.126637605603904</v>
      </c>
      <c r="AH107" s="19">
        <v>3.33990920486715E-3</v>
      </c>
      <c r="AI107" s="20">
        <v>87.927310625133501</v>
      </c>
      <c r="AJ107" s="19">
        <v>-1.42066162490229E-3</v>
      </c>
      <c r="AK107" s="20">
        <v>79.608772744801996</v>
      </c>
      <c r="AL107" s="19">
        <v>7.2496678571942804E-3</v>
      </c>
      <c r="AM107" s="20">
        <v>89.255491199340995</v>
      </c>
      <c r="AN107" s="19">
        <v>2.1465975674746E-3</v>
      </c>
      <c r="AO107" s="20">
        <v>79.331778605826401</v>
      </c>
      <c r="AP107" s="19">
        <v>2.8131732028291402E-3</v>
      </c>
      <c r="AQ107" s="20">
        <v>82.541578989231496</v>
      </c>
      <c r="AR107" s="19">
        <v>6.1369144374727701E-3</v>
      </c>
      <c r="AS107" s="20">
        <v>95.162887955589497</v>
      </c>
      <c r="AT107" s="19">
        <v>1.76091510981857E-4</v>
      </c>
      <c r="AU107" s="20">
        <v>111.04927302668101</v>
      </c>
      <c r="AV107" s="19">
        <v>3.5751347082936702E-2</v>
      </c>
      <c r="AW107" s="20">
        <v>103.423810463137</v>
      </c>
      <c r="AX107" s="19">
        <v>2.2261447548005402E-2</v>
      </c>
      <c r="AY107" s="20">
        <v>92.065247243391497</v>
      </c>
      <c r="AZ107" s="19">
        <v>1.3272469841263401E-4</v>
      </c>
      <c r="BA107" s="20"/>
      <c r="BB107" s="19"/>
    </row>
    <row r="108" spans="1:54" x14ac:dyDescent="0.2">
      <c r="A108" s="17">
        <v>2004</v>
      </c>
      <c r="B108" s="17">
        <v>1</v>
      </c>
      <c r="C108" s="20">
        <v>94.267913829633699</v>
      </c>
      <c r="D108" s="19">
        <v>-1.6477296769020801E-3</v>
      </c>
      <c r="E108" s="20">
        <v>93.821441730190998</v>
      </c>
      <c r="F108" s="19">
        <v>-5.08613737941088E-4</v>
      </c>
      <c r="G108" s="20">
        <v>115.49239860388499</v>
      </c>
      <c r="H108" s="19">
        <v>-2.8177616815088801E-2</v>
      </c>
      <c r="I108" s="20">
        <v>73.076008001043704</v>
      </c>
      <c r="J108" s="19">
        <v>2.5685636355972101E-3</v>
      </c>
      <c r="K108" s="20">
        <v>100.16356857140001</v>
      </c>
      <c r="L108" s="19">
        <v>1.5207541383119899E-3</v>
      </c>
      <c r="M108" s="20">
        <v>139.14247440576801</v>
      </c>
      <c r="N108" s="19">
        <v>2.4517678615221302E-3</v>
      </c>
      <c r="O108" s="20">
        <v>63.703641133723103</v>
      </c>
      <c r="P108" s="19">
        <v>5.02705339167073E-2</v>
      </c>
      <c r="Q108" s="20">
        <v>137.55179763687801</v>
      </c>
      <c r="R108" s="19">
        <v>6.4146681767244501E-2</v>
      </c>
      <c r="S108" s="20">
        <v>82.333528981336201</v>
      </c>
      <c r="T108" s="19">
        <v>2.03439367117242E-3</v>
      </c>
      <c r="U108" s="20">
        <v>108.450694463053</v>
      </c>
      <c r="V108" s="19">
        <v>2.04532834423921E-3</v>
      </c>
      <c r="W108" s="20">
        <v>119.45970137819199</v>
      </c>
      <c r="X108" s="19">
        <v>-4.2605319891646501E-3</v>
      </c>
      <c r="Y108" s="20">
        <v>88.733788239670204</v>
      </c>
      <c r="Z108" s="19">
        <v>2.1229379428033802E-3</v>
      </c>
      <c r="AA108" s="20">
        <v>83.613435880517699</v>
      </c>
      <c r="AB108" s="19">
        <v>-1.1326664668815901E-3</v>
      </c>
      <c r="AC108" s="20">
        <v>114.10744623452</v>
      </c>
      <c r="AD108" s="19">
        <v>-1.0988185241693401E-2</v>
      </c>
      <c r="AE108" s="20">
        <v>110.68121330920999</v>
      </c>
      <c r="AF108" s="19">
        <v>-4.7284299464730901E-2</v>
      </c>
      <c r="AG108" s="20">
        <v>78.521256327741597</v>
      </c>
      <c r="AH108" s="19">
        <v>5.0510137672867801E-3</v>
      </c>
      <c r="AI108" s="20">
        <v>87.589775001857106</v>
      </c>
      <c r="AJ108" s="19">
        <v>-3.8388029939348E-3</v>
      </c>
      <c r="AK108" s="20">
        <v>79.570873766946903</v>
      </c>
      <c r="AL108" s="19">
        <v>-4.7606534491684299E-4</v>
      </c>
      <c r="AM108" s="20">
        <v>89.721869006846703</v>
      </c>
      <c r="AN108" s="19">
        <v>5.2252001668344804E-3</v>
      </c>
      <c r="AO108" s="20">
        <v>79.745821862322302</v>
      </c>
      <c r="AP108" s="19">
        <v>5.2191349264101303E-3</v>
      </c>
      <c r="AQ108" s="20">
        <v>82.7252691613688</v>
      </c>
      <c r="AR108" s="19">
        <v>2.2254259536425001E-3</v>
      </c>
      <c r="AS108" s="20">
        <v>95.1993421572042</v>
      </c>
      <c r="AT108" s="19">
        <v>3.8307161959827402E-4</v>
      </c>
      <c r="AU108" s="20">
        <v>107.650394937142</v>
      </c>
      <c r="AV108" s="19">
        <v>-3.0606936874971E-2</v>
      </c>
      <c r="AW108" s="20">
        <v>101.371360269934</v>
      </c>
      <c r="AX108" s="19">
        <v>-1.98450451981209E-2</v>
      </c>
      <c r="AY108" s="20">
        <v>91.979392054925</v>
      </c>
      <c r="AZ108" s="19">
        <v>-9.32547199265499E-4</v>
      </c>
      <c r="BA108" s="20"/>
      <c r="BB108" s="19"/>
    </row>
    <row r="109" spans="1:54" x14ac:dyDescent="0.2">
      <c r="A109" s="17">
        <v>2004</v>
      </c>
      <c r="B109" s="17">
        <v>2</v>
      </c>
      <c r="C109" s="20">
        <v>94.534765016276594</v>
      </c>
      <c r="D109" s="19">
        <v>2.83077428789991E-3</v>
      </c>
      <c r="E109" s="20">
        <v>93.868088423991907</v>
      </c>
      <c r="F109" s="19">
        <v>4.9718585582070297E-4</v>
      </c>
      <c r="G109" s="20">
        <v>112.27732080749099</v>
      </c>
      <c r="H109" s="19">
        <v>-2.78380034985788E-2</v>
      </c>
      <c r="I109" s="20">
        <v>72.776590825782705</v>
      </c>
      <c r="J109" s="19">
        <v>-4.0973389687182201E-3</v>
      </c>
      <c r="K109" s="20">
        <v>100.861001763978</v>
      </c>
      <c r="L109" s="19">
        <v>6.9629427398070201E-3</v>
      </c>
      <c r="M109" s="20">
        <v>139.18190825114499</v>
      </c>
      <c r="N109" s="19">
        <v>2.8340623914791002E-4</v>
      </c>
      <c r="O109" s="20">
        <v>62.369383272044203</v>
      </c>
      <c r="P109" s="19">
        <v>-2.0944766075115001E-2</v>
      </c>
      <c r="Q109" s="20">
        <v>134.601561823211</v>
      </c>
      <c r="R109" s="19">
        <v>-2.1448180717023799E-2</v>
      </c>
      <c r="S109" s="20">
        <v>82.482129711017805</v>
      </c>
      <c r="T109" s="19">
        <v>1.8048628732454399E-3</v>
      </c>
      <c r="U109" s="20">
        <v>109.066322032709</v>
      </c>
      <c r="V109" s="19">
        <v>5.6765664130053999E-3</v>
      </c>
      <c r="W109" s="20">
        <v>119.795414326333</v>
      </c>
      <c r="X109" s="19">
        <v>2.8102610693687699E-3</v>
      </c>
      <c r="Y109" s="20">
        <v>88.782080919866999</v>
      </c>
      <c r="Z109" s="19">
        <v>5.4424229095606502E-4</v>
      </c>
      <c r="AA109" s="20">
        <v>84.070400105102706</v>
      </c>
      <c r="AB109" s="19">
        <v>5.4652008947222398E-3</v>
      </c>
      <c r="AC109" s="20">
        <v>113.213358323338</v>
      </c>
      <c r="AD109" s="19">
        <v>-7.8354913784014508E-3</v>
      </c>
      <c r="AE109" s="20">
        <v>106.751344157708</v>
      </c>
      <c r="AF109" s="19">
        <v>-3.5506198694470997E-2</v>
      </c>
      <c r="AG109" s="20">
        <v>78.916358910249002</v>
      </c>
      <c r="AH109" s="19">
        <v>5.0317914025503896E-3</v>
      </c>
      <c r="AI109" s="20">
        <v>87.205583537875398</v>
      </c>
      <c r="AJ109" s="19">
        <v>-4.3862592862420301E-3</v>
      </c>
      <c r="AK109" s="20">
        <v>79.7834288002568</v>
      </c>
      <c r="AL109" s="19">
        <v>2.6712667996138298E-3</v>
      </c>
      <c r="AM109" s="20">
        <v>90.209787191157005</v>
      </c>
      <c r="AN109" s="19">
        <v>5.4381188188694597E-3</v>
      </c>
      <c r="AO109" s="20">
        <v>80.144735295089404</v>
      </c>
      <c r="AP109" s="19">
        <v>5.0023113869945802E-3</v>
      </c>
      <c r="AQ109" s="20">
        <v>83.201662237948199</v>
      </c>
      <c r="AR109" s="19">
        <v>5.7587370994249803E-3</v>
      </c>
      <c r="AS109" s="20">
        <v>95.206155757612706</v>
      </c>
      <c r="AT109" s="19">
        <v>7.15719274317905E-5</v>
      </c>
      <c r="AU109" s="20">
        <v>114.45752951954999</v>
      </c>
      <c r="AV109" s="19">
        <v>6.3233716758608796E-2</v>
      </c>
      <c r="AW109" s="20">
        <v>105.484867559935</v>
      </c>
      <c r="AX109" s="19">
        <v>4.0578594181303301E-2</v>
      </c>
      <c r="AY109" s="20">
        <v>92.085856668069397</v>
      </c>
      <c r="AZ109" s="19">
        <v>1.15748333149246E-3</v>
      </c>
      <c r="BA109" s="20"/>
      <c r="BB109" s="19"/>
    </row>
    <row r="110" spans="1:54" x14ac:dyDescent="0.2">
      <c r="A110" s="17">
        <v>2004</v>
      </c>
      <c r="B110" s="17">
        <v>3</v>
      </c>
      <c r="C110" s="20">
        <v>94.214834178042693</v>
      </c>
      <c r="D110" s="19">
        <v>-3.3842664989844899E-3</v>
      </c>
      <c r="E110" s="20">
        <v>93.949334823266</v>
      </c>
      <c r="F110" s="19">
        <v>8.6553801870481505E-4</v>
      </c>
      <c r="G110" s="20">
        <v>108.697850620574</v>
      </c>
      <c r="H110" s="19">
        <v>-3.1880616327266499E-2</v>
      </c>
      <c r="I110" s="20">
        <v>72.945696304362002</v>
      </c>
      <c r="J110" s="19">
        <v>2.3236246251787701E-3</v>
      </c>
      <c r="K110" s="20">
        <v>101.06236405531899</v>
      </c>
      <c r="L110" s="19">
        <v>1.9964335850295402E-3</v>
      </c>
      <c r="M110" s="20">
        <v>139.503076066723</v>
      </c>
      <c r="N110" s="19">
        <v>2.3075399641636599E-3</v>
      </c>
      <c r="O110" s="20">
        <v>60.559010845420303</v>
      </c>
      <c r="P110" s="19">
        <v>-2.90266206213288E-2</v>
      </c>
      <c r="Q110" s="20">
        <v>139.78564627139099</v>
      </c>
      <c r="R110" s="19">
        <v>3.8514296401621198E-2</v>
      </c>
      <c r="S110" s="20">
        <v>83.1352648159137</v>
      </c>
      <c r="T110" s="19">
        <v>7.9185043740286308E-3</v>
      </c>
      <c r="U110" s="20">
        <v>109.620141303907</v>
      </c>
      <c r="V110" s="19">
        <v>5.0778210989086397E-3</v>
      </c>
      <c r="W110" s="20">
        <v>119.524509621752</v>
      </c>
      <c r="X110" s="19">
        <v>-2.2613946126752698E-3</v>
      </c>
      <c r="Y110" s="20">
        <v>88.489093965986797</v>
      </c>
      <c r="Z110" s="19">
        <v>-3.3000685593821402E-3</v>
      </c>
      <c r="AA110" s="20">
        <v>84.111964188727299</v>
      </c>
      <c r="AB110" s="19">
        <v>4.9439616764779303E-4</v>
      </c>
      <c r="AC110" s="20">
        <v>112.36108040017</v>
      </c>
      <c r="AD110" s="19">
        <v>-7.5280685582546098E-3</v>
      </c>
      <c r="AE110" s="20">
        <v>103.994378796286</v>
      </c>
      <c r="AF110" s="19">
        <v>-2.58260482167697E-2</v>
      </c>
      <c r="AG110" s="20">
        <v>79.601194065749098</v>
      </c>
      <c r="AH110" s="19">
        <v>8.67798723809576E-3</v>
      </c>
      <c r="AI110" s="20">
        <v>87.400280172736899</v>
      </c>
      <c r="AJ110" s="19">
        <v>2.2326166165378401E-3</v>
      </c>
      <c r="AK110" s="20">
        <v>80.085721107137601</v>
      </c>
      <c r="AL110" s="19">
        <v>3.7889109483824099E-3</v>
      </c>
      <c r="AM110" s="20">
        <v>90.470871769506104</v>
      </c>
      <c r="AN110" s="19">
        <v>2.8941934847481802E-3</v>
      </c>
      <c r="AO110" s="20">
        <v>80.932469258121401</v>
      </c>
      <c r="AP110" s="19">
        <v>9.8288921927509598E-3</v>
      </c>
      <c r="AQ110" s="20">
        <v>83.259394461217198</v>
      </c>
      <c r="AR110" s="19">
        <v>6.9388305132500605E-4</v>
      </c>
      <c r="AS110" s="20">
        <v>95.206442056464496</v>
      </c>
      <c r="AT110" s="19">
        <v>3.00714643475253E-6</v>
      </c>
      <c r="AU110" s="20">
        <v>102.227034042439</v>
      </c>
      <c r="AV110" s="19">
        <v>-0.10685618961417399</v>
      </c>
      <c r="AW110" s="20">
        <v>98.288112311433494</v>
      </c>
      <c r="AX110" s="19">
        <v>-6.8225475511092995E-2</v>
      </c>
      <c r="AY110" s="20">
        <v>92.384329656407701</v>
      </c>
      <c r="AZ110" s="19">
        <v>3.24124680095172E-3</v>
      </c>
      <c r="BA110" s="20"/>
      <c r="BB110" s="19"/>
    </row>
    <row r="111" spans="1:54" x14ac:dyDescent="0.2">
      <c r="A111" s="17">
        <v>2004</v>
      </c>
      <c r="B111" s="17">
        <v>4</v>
      </c>
      <c r="C111" s="20">
        <v>95.007297640105307</v>
      </c>
      <c r="D111" s="19">
        <v>8.4112387287664792E-3</v>
      </c>
      <c r="E111" s="20">
        <v>94.1848972865984</v>
      </c>
      <c r="F111" s="19">
        <v>2.5073350841231501E-3</v>
      </c>
      <c r="G111" s="20">
        <v>108.483330214679</v>
      </c>
      <c r="H111" s="19">
        <v>-1.9735478178213302E-3</v>
      </c>
      <c r="I111" s="20">
        <v>72.165456477965506</v>
      </c>
      <c r="J111" s="19">
        <v>-1.0696173536283399E-2</v>
      </c>
      <c r="K111" s="20">
        <v>101.41150077466899</v>
      </c>
      <c r="L111" s="19">
        <v>3.4546660630185898E-3</v>
      </c>
      <c r="M111" s="20">
        <v>139.252136658518</v>
      </c>
      <c r="N111" s="19">
        <v>-1.7988091394134399E-3</v>
      </c>
      <c r="O111" s="20">
        <v>58.940242349523501</v>
      </c>
      <c r="P111" s="19">
        <v>-2.6730431579021701E-2</v>
      </c>
      <c r="Q111" s="20">
        <v>153.378295195232</v>
      </c>
      <c r="R111" s="19">
        <v>9.7239232256011401E-2</v>
      </c>
      <c r="S111" s="20">
        <v>83.8787889262059</v>
      </c>
      <c r="T111" s="19">
        <v>8.9435465435578898E-3</v>
      </c>
      <c r="U111" s="20">
        <v>110.37053416433901</v>
      </c>
      <c r="V111" s="19">
        <v>6.8453922017110997E-3</v>
      </c>
      <c r="W111" s="20">
        <v>119.47712798650301</v>
      </c>
      <c r="X111" s="19">
        <v>-3.96417733892873E-4</v>
      </c>
      <c r="Y111" s="20">
        <v>88.777123410473905</v>
      </c>
      <c r="Z111" s="19">
        <v>3.2549711108784702E-3</v>
      </c>
      <c r="AA111" s="20">
        <v>84.433849948992403</v>
      </c>
      <c r="AB111" s="19">
        <v>3.8268724713512699E-3</v>
      </c>
      <c r="AC111" s="20">
        <v>111.33798047467501</v>
      </c>
      <c r="AD111" s="19">
        <v>-9.1054653608811896E-3</v>
      </c>
      <c r="AE111" s="20">
        <v>102.147795863086</v>
      </c>
      <c r="AF111" s="19">
        <v>-1.7756564869884299E-2</v>
      </c>
      <c r="AG111" s="20">
        <v>80.236861197418904</v>
      </c>
      <c r="AH111" s="19">
        <v>7.9856481944826606E-3</v>
      </c>
      <c r="AI111" s="20">
        <v>87.465768060265106</v>
      </c>
      <c r="AJ111" s="19">
        <v>7.4928692904374595E-4</v>
      </c>
      <c r="AK111" s="20">
        <v>79.946547418345403</v>
      </c>
      <c r="AL111" s="19">
        <v>-1.73780902348297E-3</v>
      </c>
      <c r="AM111" s="20">
        <v>90.7258188489091</v>
      </c>
      <c r="AN111" s="19">
        <v>2.8180017989927202E-3</v>
      </c>
      <c r="AO111" s="20">
        <v>81.059276407467195</v>
      </c>
      <c r="AP111" s="19">
        <v>1.5668266458217499E-3</v>
      </c>
      <c r="AQ111" s="20">
        <v>83.5787307570357</v>
      </c>
      <c r="AR111" s="19">
        <v>3.83543860587654E-3</v>
      </c>
      <c r="AS111" s="20">
        <v>95.218091419429399</v>
      </c>
      <c r="AT111" s="19">
        <v>1.2235897816648101E-4</v>
      </c>
      <c r="AU111" s="20">
        <v>119.59578973724599</v>
      </c>
      <c r="AV111" s="19">
        <v>0.16990374275749101</v>
      </c>
      <c r="AW111" s="20">
        <v>108.86865877524799</v>
      </c>
      <c r="AX111" s="19">
        <v>0.10764828233031</v>
      </c>
      <c r="AY111" s="20">
        <v>92.873807036970902</v>
      </c>
      <c r="AZ111" s="19">
        <v>5.2982727956534196E-3</v>
      </c>
      <c r="BA111" s="20"/>
      <c r="BB111" s="19"/>
    </row>
    <row r="112" spans="1:54" x14ac:dyDescent="0.2">
      <c r="A112" s="17">
        <v>2005</v>
      </c>
      <c r="B112" s="17">
        <v>1</v>
      </c>
      <c r="C112" s="20">
        <v>94.975823353082802</v>
      </c>
      <c r="D112" s="19">
        <v>-3.3128283620620402E-4</v>
      </c>
      <c r="E112" s="20">
        <v>94.491453897002202</v>
      </c>
      <c r="F112" s="19">
        <v>3.25483829398787E-3</v>
      </c>
      <c r="G112" s="20">
        <v>106.735883639825</v>
      </c>
      <c r="H112" s="19">
        <v>-1.61079731917937E-2</v>
      </c>
      <c r="I112" s="20">
        <v>74.637592840061203</v>
      </c>
      <c r="J112" s="19">
        <v>3.4256505574110002E-2</v>
      </c>
      <c r="K112" s="20">
        <v>101.560482736835</v>
      </c>
      <c r="L112" s="19">
        <v>1.46908349671748E-3</v>
      </c>
      <c r="M112" s="20">
        <v>138.34762333921401</v>
      </c>
      <c r="N112" s="19">
        <v>-6.4955076525892198E-3</v>
      </c>
      <c r="O112" s="20">
        <v>58.6483151654407</v>
      </c>
      <c r="P112" s="19">
        <v>-4.9529349124767296E-3</v>
      </c>
      <c r="Q112" s="20">
        <v>136.88225715456099</v>
      </c>
      <c r="R112" s="19">
        <v>-0.107551319563655</v>
      </c>
      <c r="S112" s="20">
        <v>83.883652753731994</v>
      </c>
      <c r="T112" s="19">
        <v>5.7986382355101902E-5</v>
      </c>
      <c r="U112" s="20">
        <v>111.22334334079299</v>
      </c>
      <c r="V112" s="19">
        <v>7.7267830849094797E-3</v>
      </c>
      <c r="W112" s="20">
        <v>119.320714252253</v>
      </c>
      <c r="X112" s="19">
        <v>-1.3091521104160501E-3</v>
      </c>
      <c r="Y112" s="20">
        <v>90.389700403678006</v>
      </c>
      <c r="Z112" s="19">
        <v>1.8164330305546102E-2</v>
      </c>
      <c r="AA112" s="20">
        <v>84.009463186470498</v>
      </c>
      <c r="AB112" s="19">
        <v>-5.0262633147519801E-3</v>
      </c>
      <c r="AC112" s="20">
        <v>111.917567835423</v>
      </c>
      <c r="AD112" s="19">
        <v>5.2056572094909496E-3</v>
      </c>
      <c r="AE112" s="20">
        <v>101.04866839245</v>
      </c>
      <c r="AF112" s="19">
        <v>-1.07601682576682E-2</v>
      </c>
      <c r="AG112" s="20">
        <v>80.497496464210897</v>
      </c>
      <c r="AH112" s="19">
        <v>3.2483233130307099E-3</v>
      </c>
      <c r="AI112" s="20">
        <v>87.656357072438993</v>
      </c>
      <c r="AJ112" s="19">
        <v>2.1790126171714599E-3</v>
      </c>
      <c r="AK112" s="20">
        <v>80.344881152512102</v>
      </c>
      <c r="AL112" s="19">
        <v>4.9825007711992199E-3</v>
      </c>
      <c r="AM112" s="20">
        <v>91.132466261640403</v>
      </c>
      <c r="AN112" s="19">
        <v>4.4821575367490797E-3</v>
      </c>
      <c r="AO112" s="20">
        <v>81.322925464398296</v>
      </c>
      <c r="AP112" s="19">
        <v>3.2525463909374198E-3</v>
      </c>
      <c r="AQ112" s="20">
        <v>83.768555465443001</v>
      </c>
      <c r="AR112" s="19">
        <v>2.2712083168514598E-3</v>
      </c>
      <c r="AS112" s="20">
        <v>95.234314736858593</v>
      </c>
      <c r="AT112" s="19">
        <v>1.7038061976837299E-4</v>
      </c>
      <c r="AU112" s="20">
        <v>109.482139487935</v>
      </c>
      <c r="AV112" s="19">
        <v>-8.4565269994296005E-2</v>
      </c>
      <c r="AW112" s="20">
        <v>103.090896739393</v>
      </c>
      <c r="AX112" s="19">
        <v>-5.3070939798962602E-2</v>
      </c>
      <c r="AY112" s="20">
        <v>93.5526010900752</v>
      </c>
      <c r="AZ112" s="19">
        <v>7.3087781664225001E-3</v>
      </c>
      <c r="BA112" s="20"/>
      <c r="BB112" s="19"/>
    </row>
    <row r="113" spans="1:54" x14ac:dyDescent="0.2">
      <c r="A113" s="17">
        <v>2005</v>
      </c>
      <c r="B113" s="17">
        <v>2</v>
      </c>
      <c r="C113" s="20">
        <v>95.079465378735605</v>
      </c>
      <c r="D113" s="19">
        <v>1.09124640349267E-3</v>
      </c>
      <c r="E113" s="20">
        <v>94.714570009847804</v>
      </c>
      <c r="F113" s="19">
        <v>2.3612306049267699E-3</v>
      </c>
      <c r="G113" s="20">
        <v>104.160667401197</v>
      </c>
      <c r="H113" s="19">
        <v>-2.4126996009304701E-2</v>
      </c>
      <c r="I113" s="20">
        <v>74.765603089874702</v>
      </c>
      <c r="J113" s="19">
        <v>1.7150908133902699E-3</v>
      </c>
      <c r="K113" s="20">
        <v>101.537466288343</v>
      </c>
      <c r="L113" s="19">
        <v>-2.2662799418860001E-4</v>
      </c>
      <c r="M113" s="20">
        <v>138.28982983363201</v>
      </c>
      <c r="N113" s="19">
        <v>-4.1774122450710698E-4</v>
      </c>
      <c r="O113" s="20">
        <v>61.952431092372898</v>
      </c>
      <c r="P113" s="19">
        <v>5.6337780848632502E-2</v>
      </c>
      <c r="Q113" s="20">
        <v>115.35891760323899</v>
      </c>
      <c r="R113" s="19">
        <v>-0.15723980593787601</v>
      </c>
      <c r="S113" s="20">
        <v>84.175108060232304</v>
      </c>
      <c r="T113" s="19">
        <v>3.4745185376696699E-3</v>
      </c>
      <c r="U113" s="20">
        <v>112.118766495524</v>
      </c>
      <c r="V113" s="19">
        <v>8.0506764842327404E-3</v>
      </c>
      <c r="W113" s="20">
        <v>119.136947503367</v>
      </c>
      <c r="X113" s="19">
        <v>-1.54010768404922E-3</v>
      </c>
      <c r="Y113" s="20">
        <v>90.099117738942994</v>
      </c>
      <c r="Z113" s="19">
        <v>-3.2147762791252502E-3</v>
      </c>
      <c r="AA113" s="20">
        <v>84.580917893239004</v>
      </c>
      <c r="AB113" s="19">
        <v>6.8022659006883304E-3</v>
      </c>
      <c r="AC113" s="20">
        <v>112.55845805656401</v>
      </c>
      <c r="AD113" s="19">
        <v>5.72644879205209E-3</v>
      </c>
      <c r="AE113" s="20">
        <v>100.705028047921</v>
      </c>
      <c r="AF113" s="19">
        <v>-3.4007409498351101E-3</v>
      </c>
      <c r="AG113" s="20">
        <v>80.651577857923499</v>
      </c>
      <c r="AH113" s="19">
        <v>1.9141141088912001E-3</v>
      </c>
      <c r="AI113" s="20">
        <v>87.952520389292403</v>
      </c>
      <c r="AJ113" s="19">
        <v>3.3786861186653199E-3</v>
      </c>
      <c r="AK113" s="20">
        <v>80.991652466990402</v>
      </c>
      <c r="AL113" s="19">
        <v>8.04993803215193E-3</v>
      </c>
      <c r="AM113" s="20">
        <v>91.310469596906401</v>
      </c>
      <c r="AN113" s="19">
        <v>1.9532373320712E-3</v>
      </c>
      <c r="AO113" s="20">
        <v>81.619569849568904</v>
      </c>
      <c r="AP113" s="19">
        <v>3.6477338152385301E-3</v>
      </c>
      <c r="AQ113" s="20">
        <v>84.003346034211205</v>
      </c>
      <c r="AR113" s="19">
        <v>2.8028484848958701E-3</v>
      </c>
      <c r="AS113" s="20">
        <v>95.392030989058597</v>
      </c>
      <c r="AT113" s="19">
        <v>1.6560863868848601E-3</v>
      </c>
      <c r="AU113" s="20">
        <v>106.018631590643</v>
      </c>
      <c r="AV113" s="19">
        <v>-3.16353691432339E-2</v>
      </c>
      <c r="AW113" s="20">
        <v>101.22798463220199</v>
      </c>
      <c r="AX113" s="19">
        <v>-1.8070578160750399E-2</v>
      </c>
      <c r="AY113" s="20">
        <v>94.119548194834906</v>
      </c>
      <c r="AZ113" s="19">
        <v>6.0601960624673303E-3</v>
      </c>
      <c r="BA113" s="20"/>
      <c r="BB113" s="19"/>
    </row>
    <row r="114" spans="1:54" x14ac:dyDescent="0.2">
      <c r="A114" s="17">
        <v>2005</v>
      </c>
      <c r="B114" s="17">
        <v>3</v>
      </c>
      <c r="C114" s="20">
        <v>95.468548344686397</v>
      </c>
      <c r="D114" s="19">
        <v>4.0921871447312502E-3</v>
      </c>
      <c r="E114" s="20">
        <v>94.979070486680399</v>
      </c>
      <c r="F114" s="19">
        <v>2.7926060035439199E-3</v>
      </c>
      <c r="G114" s="20">
        <v>104.071434824687</v>
      </c>
      <c r="H114" s="19">
        <v>-8.56682073343773E-4</v>
      </c>
      <c r="I114" s="20">
        <v>72.806973393490907</v>
      </c>
      <c r="J114" s="19">
        <v>-2.6196935695541601E-2</v>
      </c>
      <c r="K114" s="20">
        <v>101.631006328919</v>
      </c>
      <c r="L114" s="19">
        <v>9.2123670203125797E-4</v>
      </c>
      <c r="M114" s="20">
        <v>139.36495228868401</v>
      </c>
      <c r="N114" s="19">
        <v>7.7744144767921703E-3</v>
      </c>
      <c r="O114" s="20">
        <v>58.897853001545599</v>
      </c>
      <c r="P114" s="19">
        <v>-4.9305217518789198E-2</v>
      </c>
      <c r="Q114" s="20">
        <v>132.71656217981899</v>
      </c>
      <c r="R114" s="19">
        <v>0.15046643066017101</v>
      </c>
      <c r="S114" s="20">
        <v>84.449071280910999</v>
      </c>
      <c r="T114" s="19">
        <v>3.2546821381289602E-3</v>
      </c>
      <c r="U114" s="20">
        <v>113.09896506002001</v>
      </c>
      <c r="V114" s="19">
        <v>8.7425022155838104E-3</v>
      </c>
      <c r="W114" s="20">
        <v>118.991228853949</v>
      </c>
      <c r="X114" s="19">
        <v>-1.2231188768209199E-3</v>
      </c>
      <c r="Y114" s="20">
        <v>89.136465883468603</v>
      </c>
      <c r="Z114" s="19">
        <v>-1.06843649486511E-2</v>
      </c>
      <c r="AA114" s="20">
        <v>84.823209848259594</v>
      </c>
      <c r="AB114" s="19">
        <v>2.8646172334809701E-3</v>
      </c>
      <c r="AC114" s="20">
        <v>113.774801435567</v>
      </c>
      <c r="AD114" s="19">
        <v>1.0806325886161899E-2</v>
      </c>
      <c r="AE114" s="20">
        <v>101.11773630395901</v>
      </c>
      <c r="AF114" s="19">
        <v>4.0981891772202701E-3</v>
      </c>
      <c r="AG114" s="20">
        <v>80.980937330564501</v>
      </c>
      <c r="AH114" s="19">
        <v>4.0837325367790696E-3</v>
      </c>
      <c r="AI114" s="20">
        <v>88.244669219803399</v>
      </c>
      <c r="AJ114" s="19">
        <v>3.3216652486802701E-3</v>
      </c>
      <c r="AK114" s="20">
        <v>80.783241819673506</v>
      </c>
      <c r="AL114" s="19">
        <v>-2.57323614185789E-3</v>
      </c>
      <c r="AM114" s="20">
        <v>91.463085177845699</v>
      </c>
      <c r="AN114" s="19">
        <v>1.6713919182873599E-3</v>
      </c>
      <c r="AO114" s="20">
        <v>82.415086703641506</v>
      </c>
      <c r="AP114" s="19">
        <v>9.7466435505460004E-3</v>
      </c>
      <c r="AQ114" s="20">
        <v>84.193119345430901</v>
      </c>
      <c r="AR114" s="19">
        <v>2.2591160969038801E-3</v>
      </c>
      <c r="AS114" s="20">
        <v>95.777667939535604</v>
      </c>
      <c r="AT114" s="19">
        <v>4.0426537361508696E-3</v>
      </c>
      <c r="AU114" s="20">
        <v>110.126407721815</v>
      </c>
      <c r="AV114" s="19">
        <v>3.8745794673458803E-2</v>
      </c>
      <c r="AW114" s="20">
        <v>103.871505011827</v>
      </c>
      <c r="AX114" s="19">
        <v>2.6114521485638399E-2</v>
      </c>
      <c r="AY114" s="20">
        <v>94.576618905226198</v>
      </c>
      <c r="AZ114" s="19">
        <v>4.8562782031753597E-3</v>
      </c>
      <c r="BA114" s="20"/>
      <c r="BB114" s="19"/>
    </row>
    <row r="115" spans="1:54" x14ac:dyDescent="0.2">
      <c r="A115" s="17">
        <v>2005</v>
      </c>
      <c r="B115" s="17">
        <v>4</v>
      </c>
      <c r="C115" s="20">
        <v>95.967045468797593</v>
      </c>
      <c r="D115" s="19">
        <v>5.2215848334820096E-3</v>
      </c>
      <c r="E115" s="20">
        <v>95.476569909160602</v>
      </c>
      <c r="F115" s="19">
        <v>5.2379900111783097E-3</v>
      </c>
      <c r="G115" s="20">
        <v>103.67471911752401</v>
      </c>
      <c r="H115" s="19">
        <v>-3.8119557766372902E-3</v>
      </c>
      <c r="I115" s="20">
        <v>73.292203773650002</v>
      </c>
      <c r="J115" s="19">
        <v>6.6646140821786702E-3</v>
      </c>
      <c r="K115" s="20">
        <v>101.736752973782</v>
      </c>
      <c r="L115" s="19">
        <v>1.04049589472988E-3</v>
      </c>
      <c r="M115" s="20">
        <v>139.302432065619</v>
      </c>
      <c r="N115" s="19">
        <v>-4.4860793218304301E-4</v>
      </c>
      <c r="O115" s="20">
        <v>61.227933820743701</v>
      </c>
      <c r="P115" s="19">
        <v>3.9561388071937202E-2</v>
      </c>
      <c r="Q115" s="20">
        <v>133.68655734791099</v>
      </c>
      <c r="R115" s="19">
        <v>7.3087725613156804E-3</v>
      </c>
      <c r="S115" s="20">
        <v>85.291322739382494</v>
      </c>
      <c r="T115" s="19">
        <v>9.9734839672755999E-3</v>
      </c>
      <c r="U115" s="20">
        <v>114.187747605387</v>
      </c>
      <c r="V115" s="19">
        <v>9.6268126307761399E-3</v>
      </c>
      <c r="W115" s="20">
        <v>118.98805575943101</v>
      </c>
      <c r="X115" s="19">
        <v>-2.6666625339455401E-5</v>
      </c>
      <c r="Y115" s="20">
        <v>89.205790676112201</v>
      </c>
      <c r="Z115" s="19">
        <v>7.7773773008060797E-4</v>
      </c>
      <c r="AA115" s="20">
        <v>85.412458686590597</v>
      </c>
      <c r="AB115" s="19">
        <v>6.9467877882145599E-3</v>
      </c>
      <c r="AC115" s="20">
        <v>114.42000255785599</v>
      </c>
      <c r="AD115" s="19">
        <v>5.67086133439743E-3</v>
      </c>
      <c r="AE115" s="20">
        <v>102.36993568317401</v>
      </c>
      <c r="AF115" s="19">
        <v>1.23835780446204E-2</v>
      </c>
      <c r="AG115" s="20">
        <v>81.499115504839693</v>
      </c>
      <c r="AH115" s="19">
        <v>6.3987673069285699E-3</v>
      </c>
      <c r="AI115" s="20">
        <v>88.3588504283519</v>
      </c>
      <c r="AJ115" s="19">
        <v>1.2939162167873201E-3</v>
      </c>
      <c r="AK115" s="20">
        <v>80.886129336728402</v>
      </c>
      <c r="AL115" s="19">
        <v>1.2736245134170601E-3</v>
      </c>
      <c r="AM115" s="20">
        <v>91.684342503966406</v>
      </c>
      <c r="AN115" s="19">
        <v>2.4190888126123201E-3</v>
      </c>
      <c r="AO115" s="20">
        <v>82.685138756706294</v>
      </c>
      <c r="AP115" s="19">
        <v>3.2767308009495899E-3</v>
      </c>
      <c r="AQ115" s="20">
        <v>84.423397232722607</v>
      </c>
      <c r="AR115" s="19">
        <v>2.7351152811776499E-3</v>
      </c>
      <c r="AS115" s="20">
        <v>95.782910139119295</v>
      </c>
      <c r="AT115" s="19">
        <v>5.4733005057760999E-5</v>
      </c>
      <c r="AU115" s="20">
        <v>110.66315814113101</v>
      </c>
      <c r="AV115" s="19">
        <v>4.8739483146644797E-3</v>
      </c>
      <c r="AW115" s="20">
        <v>104.322350482817</v>
      </c>
      <c r="AX115" s="19">
        <v>4.3404153134958302E-3</v>
      </c>
      <c r="AY115" s="20">
        <v>94.925151961476402</v>
      </c>
      <c r="AZ115" s="19">
        <v>3.6851926013492498E-3</v>
      </c>
      <c r="BA115" s="20"/>
      <c r="BB115" s="19"/>
    </row>
    <row r="116" spans="1:54" x14ac:dyDescent="0.2">
      <c r="A116" s="17">
        <v>2006</v>
      </c>
      <c r="B116" s="17">
        <v>1</v>
      </c>
      <c r="C116" s="20">
        <v>96.604987361424094</v>
      </c>
      <c r="D116" s="19">
        <v>6.6475099812668397E-3</v>
      </c>
      <c r="E116" s="20">
        <v>96.066755539258594</v>
      </c>
      <c r="F116" s="19">
        <v>6.1814708117347E-3</v>
      </c>
      <c r="G116" s="20">
        <v>104.786107716049</v>
      </c>
      <c r="H116" s="19">
        <v>1.07199576520185E-2</v>
      </c>
      <c r="I116" s="20">
        <v>75.015679507203998</v>
      </c>
      <c r="J116" s="19">
        <v>2.35151304615797E-2</v>
      </c>
      <c r="K116" s="20">
        <v>102.278401820019</v>
      </c>
      <c r="L116" s="19">
        <v>5.32402332888027E-3</v>
      </c>
      <c r="M116" s="20">
        <v>138.44426112354401</v>
      </c>
      <c r="N116" s="19">
        <v>-6.1604878633428903E-3</v>
      </c>
      <c r="O116" s="20">
        <v>62.085235020681303</v>
      </c>
      <c r="P116" s="19">
        <v>1.40017986307932E-2</v>
      </c>
      <c r="Q116" s="20">
        <v>132.98319887776799</v>
      </c>
      <c r="R116" s="19">
        <v>-5.2612505258352602E-3</v>
      </c>
      <c r="S116" s="20">
        <v>86.108089210208703</v>
      </c>
      <c r="T116" s="19">
        <v>9.5761965530993792E-3</v>
      </c>
      <c r="U116" s="20">
        <v>115.395647079166</v>
      </c>
      <c r="V116" s="19">
        <v>1.0578188107828001E-2</v>
      </c>
      <c r="W116" s="20">
        <v>119.37700845369601</v>
      </c>
      <c r="X116" s="19">
        <v>3.26883813490841E-3</v>
      </c>
      <c r="Y116" s="20">
        <v>89.291167516466501</v>
      </c>
      <c r="Z116" s="19">
        <v>9.5707733441008401E-4</v>
      </c>
      <c r="AA116" s="20">
        <v>85.733913342289696</v>
      </c>
      <c r="AB116" s="19">
        <v>3.7635569873786202E-3</v>
      </c>
      <c r="AC116" s="20">
        <v>114.278239653285</v>
      </c>
      <c r="AD116" s="19">
        <v>-1.2389695979904099E-3</v>
      </c>
      <c r="AE116" s="20">
        <v>104.636087159086</v>
      </c>
      <c r="AF116" s="19">
        <v>2.2136884826476001E-2</v>
      </c>
      <c r="AG116" s="20">
        <v>82.238557436783694</v>
      </c>
      <c r="AH116" s="19">
        <v>9.0730056070376097E-3</v>
      </c>
      <c r="AI116" s="20">
        <v>88.514353515303895</v>
      </c>
      <c r="AJ116" s="19">
        <v>1.75990391679015E-3</v>
      </c>
      <c r="AK116" s="20">
        <v>81.468012491746194</v>
      </c>
      <c r="AL116" s="19">
        <v>7.1938558537696399E-3</v>
      </c>
      <c r="AM116" s="20">
        <v>91.891172172884296</v>
      </c>
      <c r="AN116" s="19">
        <v>2.2558886639658699E-3</v>
      </c>
      <c r="AO116" s="20">
        <v>82.565010608078595</v>
      </c>
      <c r="AP116" s="19">
        <v>-1.4528384475616101E-3</v>
      </c>
      <c r="AQ116" s="20">
        <v>84.660127464654806</v>
      </c>
      <c r="AR116" s="19">
        <v>2.8040832244597999E-3</v>
      </c>
      <c r="AS116" s="20">
        <v>95.968139523285004</v>
      </c>
      <c r="AT116" s="19">
        <v>1.9338458593145501E-3</v>
      </c>
      <c r="AU116" s="20">
        <v>112.691830120815</v>
      </c>
      <c r="AV116" s="19">
        <v>1.83319544983216E-2</v>
      </c>
      <c r="AW116" s="20">
        <v>105.67850607209699</v>
      </c>
      <c r="AX116" s="19">
        <v>1.2999664817790401E-2</v>
      </c>
      <c r="AY116" s="20">
        <v>95.165867377864799</v>
      </c>
      <c r="AZ116" s="19">
        <v>2.5358444144092402E-3</v>
      </c>
      <c r="BA116" s="20"/>
      <c r="BB116" s="19"/>
    </row>
    <row r="117" spans="1:54" x14ac:dyDescent="0.2">
      <c r="A117" s="17">
        <v>2006</v>
      </c>
      <c r="B117" s="17">
        <v>2</v>
      </c>
      <c r="C117" s="20">
        <v>97.144564475683296</v>
      </c>
      <c r="D117" s="19">
        <v>5.5853960442075997E-3</v>
      </c>
      <c r="E117" s="20">
        <v>96.652428313987997</v>
      </c>
      <c r="F117" s="19">
        <v>6.0965187326429398E-3</v>
      </c>
      <c r="G117" s="20">
        <v>105.473622909905</v>
      </c>
      <c r="H117" s="19">
        <v>6.5611292263971803E-3</v>
      </c>
      <c r="I117" s="20">
        <v>74.252852796861902</v>
      </c>
      <c r="J117" s="19">
        <v>-1.01688968940002E-2</v>
      </c>
      <c r="K117" s="20">
        <v>102.967045422596</v>
      </c>
      <c r="L117" s="19">
        <v>6.7330305355104399E-3</v>
      </c>
      <c r="M117" s="20">
        <v>138.01598079108399</v>
      </c>
      <c r="N117" s="19">
        <v>-3.0935217464790302E-3</v>
      </c>
      <c r="O117" s="20">
        <v>60.495712831206099</v>
      </c>
      <c r="P117" s="19">
        <v>-2.5602257750103101E-2</v>
      </c>
      <c r="Q117" s="20">
        <v>141.94415815914101</v>
      </c>
      <c r="R117" s="19">
        <v>6.7384145944707097E-2</v>
      </c>
      <c r="S117" s="20">
        <v>86.724172587822494</v>
      </c>
      <c r="T117" s="19">
        <v>7.1547677258270203E-3</v>
      </c>
      <c r="U117" s="20">
        <v>116.14098018093</v>
      </c>
      <c r="V117" s="19">
        <v>6.4589360225348899E-3</v>
      </c>
      <c r="W117" s="20">
        <v>118.938879776772</v>
      </c>
      <c r="X117" s="19">
        <v>-3.6701261205894799E-3</v>
      </c>
      <c r="Y117" s="20">
        <v>89.082226012290405</v>
      </c>
      <c r="Z117" s="19">
        <v>-2.3400019283831299E-3</v>
      </c>
      <c r="AA117" s="20">
        <v>86.002216250011301</v>
      </c>
      <c r="AB117" s="19">
        <v>3.1294839726998501E-3</v>
      </c>
      <c r="AC117" s="20">
        <v>115.192326562886</v>
      </c>
      <c r="AD117" s="19">
        <v>7.9987836037185307E-3</v>
      </c>
      <c r="AE117" s="20">
        <v>107.570913403969</v>
      </c>
      <c r="AF117" s="19">
        <v>2.8047935703299699E-2</v>
      </c>
      <c r="AG117" s="20">
        <v>82.850202222269701</v>
      </c>
      <c r="AH117" s="19">
        <v>7.43744545806413E-3</v>
      </c>
      <c r="AI117" s="20">
        <v>88.830340379607904</v>
      </c>
      <c r="AJ117" s="19">
        <v>3.5698940539556898E-3</v>
      </c>
      <c r="AK117" s="20">
        <v>81.650855098968805</v>
      </c>
      <c r="AL117" s="19">
        <v>2.2443484458538601E-3</v>
      </c>
      <c r="AM117" s="20">
        <v>92.288284755334601</v>
      </c>
      <c r="AN117" s="19">
        <v>4.3215531270317502E-3</v>
      </c>
      <c r="AO117" s="20">
        <v>82.797326158004395</v>
      </c>
      <c r="AP117" s="19">
        <v>2.813728820658E-3</v>
      </c>
      <c r="AQ117" s="20">
        <v>85.082025142320902</v>
      </c>
      <c r="AR117" s="19">
        <v>4.9834283304413E-3</v>
      </c>
      <c r="AS117" s="20">
        <v>96.294282408710103</v>
      </c>
      <c r="AT117" s="19">
        <v>3.3984496005159399E-3</v>
      </c>
      <c r="AU117" s="20">
        <v>111.87028000331</v>
      </c>
      <c r="AV117" s="19">
        <v>-7.2902367156920701E-3</v>
      </c>
      <c r="AW117" s="20">
        <v>105.237290597775</v>
      </c>
      <c r="AX117" s="19">
        <v>-4.1750729710503497E-3</v>
      </c>
      <c r="AY117" s="20">
        <v>95.309218007993294</v>
      </c>
      <c r="AZ117" s="19">
        <v>1.50632400122319E-3</v>
      </c>
      <c r="BA117" s="20"/>
      <c r="BB117" s="19"/>
    </row>
    <row r="118" spans="1:54" x14ac:dyDescent="0.2">
      <c r="A118" s="17">
        <v>2006</v>
      </c>
      <c r="B118" s="17">
        <v>3</v>
      </c>
      <c r="C118" s="20">
        <v>97.751703877849394</v>
      </c>
      <c r="D118" s="19">
        <v>6.2498545898372901E-3</v>
      </c>
      <c r="E118" s="20">
        <v>97.2675882897626</v>
      </c>
      <c r="F118" s="19">
        <v>6.3646613593215697E-3</v>
      </c>
      <c r="G118" s="20">
        <v>108.975359922927</v>
      </c>
      <c r="H118" s="19">
        <v>3.3200120716562899E-2</v>
      </c>
      <c r="I118" s="20">
        <v>74.738479955111103</v>
      </c>
      <c r="J118" s="19">
        <v>6.5401818240942199E-3</v>
      </c>
      <c r="K118" s="20">
        <v>103.446979424809</v>
      </c>
      <c r="L118" s="19">
        <v>4.66104470846029E-3</v>
      </c>
      <c r="M118" s="20">
        <v>138.19283183369899</v>
      </c>
      <c r="N118" s="19">
        <v>1.2813809067742099E-3</v>
      </c>
      <c r="O118" s="20">
        <v>60.694268662146399</v>
      </c>
      <c r="P118" s="19">
        <v>3.2821471414727901E-3</v>
      </c>
      <c r="Q118" s="20">
        <v>143.96176320323701</v>
      </c>
      <c r="R118" s="19">
        <v>1.4214075945512701E-2</v>
      </c>
      <c r="S118" s="20">
        <v>88.013955711645494</v>
      </c>
      <c r="T118" s="19">
        <v>1.48722447886933E-2</v>
      </c>
      <c r="U118" s="20">
        <v>116.629777034287</v>
      </c>
      <c r="V118" s="19">
        <v>4.2086510084191602E-3</v>
      </c>
      <c r="W118" s="20">
        <v>118.490850089554</v>
      </c>
      <c r="X118" s="19">
        <v>-3.7668900872313E-3</v>
      </c>
      <c r="Y118" s="20">
        <v>89.143303787001102</v>
      </c>
      <c r="Z118" s="19">
        <v>6.8563368300078597E-4</v>
      </c>
      <c r="AA118" s="20">
        <v>86.438716407161195</v>
      </c>
      <c r="AB118" s="19">
        <v>5.0754524264928803E-3</v>
      </c>
      <c r="AC118" s="20">
        <v>115.40403284740999</v>
      </c>
      <c r="AD118" s="19">
        <v>1.8378505829412799E-3</v>
      </c>
      <c r="AE118" s="20">
        <v>111.532314696908</v>
      </c>
      <c r="AF118" s="19">
        <v>3.6825951993748197E-2</v>
      </c>
      <c r="AG118" s="20">
        <v>83.331017333783095</v>
      </c>
      <c r="AH118" s="19">
        <v>5.8034271325426703E-3</v>
      </c>
      <c r="AI118" s="20">
        <v>89.149411830665102</v>
      </c>
      <c r="AJ118" s="19">
        <v>3.5919197167733098E-3</v>
      </c>
      <c r="AK118" s="20">
        <v>81.766106840555395</v>
      </c>
      <c r="AL118" s="19">
        <v>1.41151910101667E-3</v>
      </c>
      <c r="AM118" s="20">
        <v>92.9817261813252</v>
      </c>
      <c r="AN118" s="19">
        <v>7.5138618929690999E-3</v>
      </c>
      <c r="AO118" s="20">
        <v>83.363394434972605</v>
      </c>
      <c r="AP118" s="19">
        <v>6.8367941724094498E-3</v>
      </c>
      <c r="AQ118" s="20">
        <v>85.310193212158197</v>
      </c>
      <c r="AR118" s="19">
        <v>2.6817423475245E-3</v>
      </c>
      <c r="AS118" s="20">
        <v>96.279843191836093</v>
      </c>
      <c r="AT118" s="19">
        <v>-1.49948849639814E-4</v>
      </c>
      <c r="AU118" s="20">
        <v>112.241738663893</v>
      </c>
      <c r="AV118" s="19">
        <v>3.3204409658389401E-3</v>
      </c>
      <c r="AW118" s="20">
        <v>105.49209164768099</v>
      </c>
      <c r="AX118" s="19">
        <v>2.42120495937814E-3</v>
      </c>
      <c r="AY118" s="20">
        <v>95.354920419833704</v>
      </c>
      <c r="AZ118" s="19">
        <v>4.7951722609429498E-4</v>
      </c>
      <c r="BA118" s="20"/>
      <c r="BB118" s="19"/>
    </row>
    <row r="119" spans="1:54" x14ac:dyDescent="0.2">
      <c r="A119" s="17">
        <v>2006</v>
      </c>
      <c r="B119" s="17">
        <v>4</v>
      </c>
      <c r="C119" s="20">
        <v>98.166568106612999</v>
      </c>
      <c r="D119" s="19">
        <v>4.2440613544909604E-3</v>
      </c>
      <c r="E119" s="20">
        <v>97.958173647189994</v>
      </c>
      <c r="F119" s="19">
        <v>7.0998507269466301E-3</v>
      </c>
      <c r="G119" s="20">
        <v>108.49427896942299</v>
      </c>
      <c r="H119" s="19">
        <v>-4.4145846716612301E-3</v>
      </c>
      <c r="I119" s="20">
        <v>77.318297350409694</v>
      </c>
      <c r="J119" s="19">
        <v>3.4517927001567403E-2</v>
      </c>
      <c r="K119" s="20">
        <v>104.27765682266801</v>
      </c>
      <c r="L119" s="19">
        <v>8.0299821461964297E-3</v>
      </c>
      <c r="M119" s="20">
        <v>139.61992245074799</v>
      </c>
      <c r="N119" s="19">
        <v>1.03268063770925E-2</v>
      </c>
      <c r="O119" s="20">
        <v>63.745745179269797</v>
      </c>
      <c r="P119" s="19">
        <v>5.0276188911829701E-2</v>
      </c>
      <c r="Q119" s="20">
        <v>141.06535643023199</v>
      </c>
      <c r="R119" s="19">
        <v>-2.0119278262218401E-2</v>
      </c>
      <c r="S119" s="20">
        <v>89.412309933634504</v>
      </c>
      <c r="T119" s="19">
        <v>1.5887869266668599E-2</v>
      </c>
      <c r="U119" s="20">
        <v>116.862887478433</v>
      </c>
      <c r="V119" s="19">
        <v>1.9987215106940198E-3</v>
      </c>
      <c r="W119" s="20">
        <v>118.04016148129</v>
      </c>
      <c r="X119" s="19">
        <v>-3.80357308538004E-3</v>
      </c>
      <c r="Y119" s="20">
        <v>89.313034582620105</v>
      </c>
      <c r="Z119" s="19">
        <v>1.9040218211410201E-3</v>
      </c>
      <c r="AA119" s="20">
        <v>86.646635231016006</v>
      </c>
      <c r="AB119" s="19">
        <v>2.4053899976428398E-3</v>
      </c>
      <c r="AC119" s="20">
        <v>114.9450799625</v>
      </c>
      <c r="AD119" s="19">
        <v>-3.97692241410952E-3</v>
      </c>
      <c r="AE119" s="20">
        <v>116.98968827743001</v>
      </c>
      <c r="AF119" s="19">
        <v>4.8930873490367698E-2</v>
      </c>
      <c r="AG119" s="20">
        <v>83.941040232634506</v>
      </c>
      <c r="AH119" s="19">
        <v>7.3204782369089604E-3</v>
      </c>
      <c r="AI119" s="20">
        <v>89.565799849401103</v>
      </c>
      <c r="AJ119" s="19">
        <v>4.6706760054340303E-3</v>
      </c>
      <c r="AK119" s="20">
        <v>83.311620226471504</v>
      </c>
      <c r="AL119" s="19">
        <v>1.8901638412721199E-2</v>
      </c>
      <c r="AM119" s="20">
        <v>93.0877926341837</v>
      </c>
      <c r="AN119" s="19">
        <v>1.1407236369400701E-3</v>
      </c>
      <c r="AO119" s="20">
        <v>83.662137448651393</v>
      </c>
      <c r="AP119" s="19">
        <v>3.5836234321271498E-3</v>
      </c>
      <c r="AQ119" s="20">
        <v>85.670873834331104</v>
      </c>
      <c r="AR119" s="19">
        <v>4.22787252721246E-3</v>
      </c>
      <c r="AS119" s="20">
        <v>96.292590193383006</v>
      </c>
      <c r="AT119" s="19">
        <v>1.32395329326851E-4</v>
      </c>
      <c r="AU119" s="20">
        <v>104.71386752503901</v>
      </c>
      <c r="AV119" s="19">
        <v>-6.7068376064593704E-2</v>
      </c>
      <c r="AW119" s="20">
        <v>100.77096805999</v>
      </c>
      <c r="AX119" s="19">
        <v>-4.4753341354337298E-2</v>
      </c>
      <c r="AY119" s="20">
        <v>95.301625707906396</v>
      </c>
      <c r="AZ119" s="19">
        <v>-5.5890888160448104E-4</v>
      </c>
      <c r="BA119" s="20"/>
      <c r="BB119" s="19"/>
    </row>
    <row r="120" spans="1:54" x14ac:dyDescent="0.2">
      <c r="A120" s="17">
        <v>2007</v>
      </c>
      <c r="B120" s="17">
        <v>1</v>
      </c>
      <c r="C120" s="20">
        <v>99.185693877342402</v>
      </c>
      <c r="D120" s="19">
        <v>1.0381597221801301E-2</v>
      </c>
      <c r="E120" s="20">
        <v>98.717339033954104</v>
      </c>
      <c r="F120" s="19">
        <v>7.7498932299244804E-3</v>
      </c>
      <c r="G120" s="20">
        <v>106.763622718265</v>
      </c>
      <c r="H120" s="19">
        <v>-1.5951589960292299E-2</v>
      </c>
      <c r="I120" s="20">
        <v>78.445171681508796</v>
      </c>
      <c r="J120" s="19">
        <v>1.4574484562070099E-2</v>
      </c>
      <c r="K120" s="20">
        <v>105.47202363495001</v>
      </c>
      <c r="L120" s="19">
        <v>1.1453717399044799E-2</v>
      </c>
      <c r="M120" s="20">
        <v>141.573134461541</v>
      </c>
      <c r="N120" s="19">
        <v>1.39894935945268E-2</v>
      </c>
      <c r="O120" s="20">
        <v>62.377422232089899</v>
      </c>
      <c r="P120" s="19">
        <v>-2.1465322012187E-2</v>
      </c>
      <c r="Q120" s="20">
        <v>149.88675714112199</v>
      </c>
      <c r="R120" s="19">
        <v>6.2534139735810998E-2</v>
      </c>
      <c r="S120" s="20">
        <v>90.137892527693296</v>
      </c>
      <c r="T120" s="19">
        <v>8.1150190012695394E-3</v>
      </c>
      <c r="U120" s="20">
        <v>116.80008785259</v>
      </c>
      <c r="V120" s="19">
        <v>-5.3737869393732896E-4</v>
      </c>
      <c r="W120" s="20">
        <v>117.60068349123399</v>
      </c>
      <c r="X120" s="19">
        <v>-3.72312257574536E-3</v>
      </c>
      <c r="Y120" s="20">
        <v>89.454933444558193</v>
      </c>
      <c r="Z120" s="19">
        <v>1.5887811068244801E-3</v>
      </c>
      <c r="AA120" s="20">
        <v>87.339532966874899</v>
      </c>
      <c r="AB120" s="19">
        <v>7.9968221964013004E-3</v>
      </c>
      <c r="AC120" s="20">
        <v>115.051332363387</v>
      </c>
      <c r="AD120" s="19">
        <v>9.2437537058232E-4</v>
      </c>
      <c r="AE120" s="20">
        <v>124.57532754673301</v>
      </c>
      <c r="AF120" s="19">
        <v>6.4840238323523397E-2</v>
      </c>
      <c r="AG120" s="20">
        <v>84.845354749153501</v>
      </c>
      <c r="AH120" s="19">
        <v>1.07732107442655E-2</v>
      </c>
      <c r="AI120" s="20">
        <v>89.7867431992467</v>
      </c>
      <c r="AJ120" s="19">
        <v>2.4668271842276401E-3</v>
      </c>
      <c r="AK120" s="20">
        <v>83.628975140827507</v>
      </c>
      <c r="AL120" s="19">
        <v>3.8092515004910501E-3</v>
      </c>
      <c r="AM120" s="20">
        <v>93.389689872555195</v>
      </c>
      <c r="AN120" s="19">
        <v>3.2431453129182501E-3</v>
      </c>
      <c r="AO120" s="20">
        <v>84.135146613147995</v>
      </c>
      <c r="AP120" s="19">
        <v>5.6538020533713996E-3</v>
      </c>
      <c r="AQ120" s="20">
        <v>85.857074492205001</v>
      </c>
      <c r="AR120" s="19">
        <v>2.1734417957968198E-3</v>
      </c>
      <c r="AS120" s="20">
        <v>96.257953379662993</v>
      </c>
      <c r="AT120" s="19">
        <v>-3.5970383235506297E-4</v>
      </c>
      <c r="AU120" s="20">
        <v>113.208508354233</v>
      </c>
      <c r="AV120" s="19">
        <v>8.1122405560686298E-2</v>
      </c>
      <c r="AW120" s="20">
        <v>106.04487444557699</v>
      </c>
      <c r="AX120" s="19">
        <v>5.2335573301702798E-2</v>
      </c>
      <c r="AY120" s="20">
        <v>95.146865548969799</v>
      </c>
      <c r="AZ120" s="19">
        <v>-1.6238984150271901E-3</v>
      </c>
      <c r="BA120" s="20"/>
      <c r="BB120" s="19"/>
    </row>
    <row r="121" spans="1:54" x14ac:dyDescent="0.2">
      <c r="A121" s="17">
        <v>2007</v>
      </c>
      <c r="B121" s="17">
        <v>2</v>
      </c>
      <c r="C121" s="20">
        <v>99.651122141654795</v>
      </c>
      <c r="D121" s="19">
        <v>4.6924939083248197E-3</v>
      </c>
      <c r="E121" s="20">
        <v>99.170162184186296</v>
      </c>
      <c r="F121" s="19">
        <v>4.5870680334736402E-3</v>
      </c>
      <c r="G121" s="20">
        <v>106.41635861797199</v>
      </c>
      <c r="H121" s="19">
        <v>-3.2526444068792198E-3</v>
      </c>
      <c r="I121" s="20">
        <v>77.100455093721393</v>
      </c>
      <c r="J121" s="19">
        <v>-1.71421205277873E-2</v>
      </c>
      <c r="K121" s="20">
        <v>106.02609575924301</v>
      </c>
      <c r="L121" s="19">
        <v>5.2532615303813E-3</v>
      </c>
      <c r="M121" s="20">
        <v>141.712925770841</v>
      </c>
      <c r="N121" s="19">
        <v>9.8741410106861793E-4</v>
      </c>
      <c r="O121" s="20">
        <v>60.580470481531002</v>
      </c>
      <c r="P121" s="19">
        <v>-2.8807726998927901E-2</v>
      </c>
      <c r="Q121" s="20">
        <v>156.14974990004299</v>
      </c>
      <c r="R121" s="19">
        <v>4.1784830617323403E-2</v>
      </c>
      <c r="S121" s="20">
        <v>90.673962935921793</v>
      </c>
      <c r="T121" s="19">
        <v>5.94722589130647E-3</v>
      </c>
      <c r="U121" s="20">
        <v>117.58706449302601</v>
      </c>
      <c r="V121" s="19">
        <v>6.7378086344380703E-3</v>
      </c>
      <c r="W121" s="20">
        <v>118.14747332056299</v>
      </c>
      <c r="X121" s="19">
        <v>4.6495463554832002E-3</v>
      </c>
      <c r="Y121" s="20">
        <v>89.2885481471872</v>
      </c>
      <c r="Z121" s="19">
        <v>-1.85999017565708E-3</v>
      </c>
      <c r="AA121" s="20">
        <v>87.2037115292637</v>
      </c>
      <c r="AB121" s="19">
        <v>-1.5550969074071799E-3</v>
      </c>
      <c r="AC121" s="20">
        <v>114.418791685748</v>
      </c>
      <c r="AD121" s="19">
        <v>-5.4978996300610898E-3</v>
      </c>
      <c r="AE121" s="20">
        <v>128.124145158234</v>
      </c>
      <c r="AF121" s="19">
        <v>2.84873231432607E-2</v>
      </c>
      <c r="AG121" s="20">
        <v>85.670129806727999</v>
      </c>
      <c r="AH121" s="19">
        <v>9.7209217877976001E-3</v>
      </c>
      <c r="AI121" s="20">
        <v>90.1530756755634</v>
      </c>
      <c r="AJ121" s="19">
        <v>4.0800285572648604E-3</v>
      </c>
      <c r="AK121" s="20">
        <v>83.226427827297798</v>
      </c>
      <c r="AL121" s="19">
        <v>-4.81349093244099E-3</v>
      </c>
      <c r="AM121" s="20">
        <v>93.548388117757398</v>
      </c>
      <c r="AN121" s="19">
        <v>1.6993122626152201E-3</v>
      </c>
      <c r="AO121" s="20">
        <v>84.032930756543394</v>
      </c>
      <c r="AP121" s="19">
        <v>-1.21490079615205E-3</v>
      </c>
      <c r="AQ121" s="20">
        <v>86.191620747136696</v>
      </c>
      <c r="AR121" s="19">
        <v>3.8965485012192299E-3</v>
      </c>
      <c r="AS121" s="20">
        <v>96.144312240868103</v>
      </c>
      <c r="AT121" s="19">
        <v>-1.1805896012213599E-3</v>
      </c>
      <c r="AU121" s="20">
        <v>114.03106522321799</v>
      </c>
      <c r="AV121" s="19">
        <v>7.2658573188793003E-3</v>
      </c>
      <c r="AW121" s="20">
        <v>106.593865283159</v>
      </c>
      <c r="AX121" s="19">
        <v>5.1769672080121997E-3</v>
      </c>
      <c r="AY121" s="20">
        <v>95.174898895290298</v>
      </c>
      <c r="AZ121" s="19">
        <v>2.94632368168513E-4</v>
      </c>
      <c r="BA121" s="20"/>
      <c r="BB121" s="19"/>
    </row>
    <row r="122" spans="1:54" x14ac:dyDescent="0.2">
      <c r="A122" s="17">
        <v>2007</v>
      </c>
      <c r="B122" s="17">
        <v>3</v>
      </c>
      <c r="C122" s="20">
        <v>99.939849382946804</v>
      </c>
      <c r="D122" s="19">
        <v>2.8973807327679099E-3</v>
      </c>
      <c r="E122" s="20">
        <v>99.560099148839299</v>
      </c>
      <c r="F122" s="19">
        <v>3.9319988599870702E-3</v>
      </c>
      <c r="G122" s="20">
        <v>111.16883607149499</v>
      </c>
      <c r="H122" s="19">
        <v>4.4659275277255703E-2</v>
      </c>
      <c r="I122" s="20">
        <v>76.771286688350997</v>
      </c>
      <c r="J122" s="19">
        <v>-4.2693445190477002E-3</v>
      </c>
      <c r="K122" s="20">
        <v>105.706727467318</v>
      </c>
      <c r="L122" s="19">
        <v>-3.0121668598472899E-3</v>
      </c>
      <c r="M122" s="20">
        <v>139.89205505146199</v>
      </c>
      <c r="N122" s="19">
        <v>-1.2849009428558201E-2</v>
      </c>
      <c r="O122" s="20">
        <v>61.471054732437302</v>
      </c>
      <c r="P122" s="19">
        <v>1.47008473824539E-2</v>
      </c>
      <c r="Q122" s="20">
        <v>156.618961992789</v>
      </c>
      <c r="R122" s="19">
        <v>3.00488532992338E-3</v>
      </c>
      <c r="S122" s="20">
        <v>91.522586139087807</v>
      </c>
      <c r="T122" s="19">
        <v>9.3590615838166098E-3</v>
      </c>
      <c r="U122" s="20">
        <v>118.917153096514</v>
      </c>
      <c r="V122" s="19">
        <v>1.13115214604778E-2</v>
      </c>
      <c r="W122" s="20">
        <v>118.62997710149899</v>
      </c>
      <c r="X122" s="19">
        <v>4.0839111271249199E-3</v>
      </c>
      <c r="Y122" s="20">
        <v>89.591719202061</v>
      </c>
      <c r="Z122" s="19">
        <v>3.39540804688609E-3</v>
      </c>
      <c r="AA122" s="20">
        <v>87.046566026496706</v>
      </c>
      <c r="AB122" s="19">
        <v>-1.8020506238920499E-3</v>
      </c>
      <c r="AC122" s="20">
        <v>114.86435189233499</v>
      </c>
      <c r="AD122" s="19">
        <v>3.8941173912239199E-3</v>
      </c>
      <c r="AE122" s="20">
        <v>128.055550448584</v>
      </c>
      <c r="AF122" s="19">
        <v>-5.3537691561700296E-4</v>
      </c>
      <c r="AG122" s="20">
        <v>85.941429313025594</v>
      </c>
      <c r="AH122" s="19">
        <v>3.1667922869926799E-3</v>
      </c>
      <c r="AI122" s="20">
        <v>90.792942806683797</v>
      </c>
      <c r="AJ122" s="19">
        <v>7.0975629652734202E-3</v>
      </c>
      <c r="AK122" s="20">
        <v>83.416917112214307</v>
      </c>
      <c r="AL122" s="19">
        <v>2.2888076526823599E-3</v>
      </c>
      <c r="AM122" s="20">
        <v>93.467046951958395</v>
      </c>
      <c r="AN122" s="19">
        <v>-8.6950900422433396E-4</v>
      </c>
      <c r="AO122" s="20">
        <v>83.624628895160697</v>
      </c>
      <c r="AP122" s="19">
        <v>-4.8588316235872496E-3</v>
      </c>
      <c r="AQ122" s="20">
        <v>86.602367037361006</v>
      </c>
      <c r="AR122" s="19">
        <v>4.7655014102747596E-3</v>
      </c>
      <c r="AS122" s="20">
        <v>96.1151108953772</v>
      </c>
      <c r="AT122" s="19">
        <v>-3.0372410816925698E-4</v>
      </c>
      <c r="AU122" s="20">
        <v>111.44636534092299</v>
      </c>
      <c r="AV122" s="19">
        <v>-2.2666629284183101E-2</v>
      </c>
      <c r="AW122" s="20">
        <v>105.028086319471</v>
      </c>
      <c r="AX122" s="19">
        <v>-1.46892033563953E-2</v>
      </c>
      <c r="AY122" s="20">
        <v>95.387834941803007</v>
      </c>
      <c r="AZ122" s="19">
        <v>2.23731308343078E-3</v>
      </c>
      <c r="BA122" s="20"/>
      <c r="BB122" s="19"/>
    </row>
    <row r="123" spans="1:54" x14ac:dyDescent="0.2">
      <c r="A123" s="17">
        <v>2007</v>
      </c>
      <c r="B123" s="17">
        <v>4</v>
      </c>
      <c r="C123" s="20">
        <v>100.15328637693</v>
      </c>
      <c r="D123" s="19">
        <v>2.13565454922104E-3</v>
      </c>
      <c r="E123" s="20">
        <v>99.929688509933996</v>
      </c>
      <c r="F123" s="19">
        <v>3.7122237146647299E-3</v>
      </c>
      <c r="G123" s="20">
        <v>114.479464106157</v>
      </c>
      <c r="H123" s="19">
        <v>2.9780180774155601E-2</v>
      </c>
      <c r="I123" s="20">
        <v>74.352550562187503</v>
      </c>
      <c r="J123" s="19">
        <v>-3.1505739065989101E-2</v>
      </c>
      <c r="K123" s="20">
        <v>105.441957412349</v>
      </c>
      <c r="L123" s="19">
        <v>-2.5047606837502699E-3</v>
      </c>
      <c r="M123" s="20">
        <v>138.76708198907801</v>
      </c>
      <c r="N123" s="19">
        <v>-8.0417223263361502E-3</v>
      </c>
      <c r="O123" s="20">
        <v>60.979350920809601</v>
      </c>
      <c r="P123" s="19">
        <v>-7.9989486721503394E-3</v>
      </c>
      <c r="Q123" s="20">
        <v>157.49995447674999</v>
      </c>
      <c r="R123" s="19">
        <v>5.6250691024324296E-3</v>
      </c>
      <c r="S123" s="20">
        <v>91.990743489285094</v>
      </c>
      <c r="T123" s="19">
        <v>5.1152111183334599E-3</v>
      </c>
      <c r="U123" s="20">
        <v>120.833841943895</v>
      </c>
      <c r="V123" s="19">
        <v>1.6117850095396902E-2</v>
      </c>
      <c r="W123" s="20">
        <v>119.270102096234</v>
      </c>
      <c r="X123" s="19">
        <v>5.3959800918417199E-3</v>
      </c>
      <c r="Y123" s="20">
        <v>90.357717448252899</v>
      </c>
      <c r="Z123" s="19">
        <v>8.5498777455577102E-3</v>
      </c>
      <c r="AA123" s="20">
        <v>87.066566191533198</v>
      </c>
      <c r="AB123" s="19">
        <v>2.2976397518559299E-4</v>
      </c>
      <c r="AC123" s="20">
        <v>115.956325040363</v>
      </c>
      <c r="AD123" s="19">
        <v>9.5066322147716598E-3</v>
      </c>
      <c r="AE123" s="20">
        <v>124.394519123821</v>
      </c>
      <c r="AF123" s="19">
        <v>-2.85893997717253E-2</v>
      </c>
      <c r="AG123" s="20">
        <v>86.215451843143896</v>
      </c>
      <c r="AH123" s="19">
        <v>3.1884800184112101E-3</v>
      </c>
      <c r="AI123" s="20">
        <v>91.344368216768103</v>
      </c>
      <c r="AJ123" s="19">
        <v>6.0734391136367796E-3</v>
      </c>
      <c r="AK123" s="20">
        <v>83.255329859008995</v>
      </c>
      <c r="AL123" s="19">
        <v>-1.9371041126820001E-3</v>
      </c>
      <c r="AM123" s="20">
        <v>93.565614011062806</v>
      </c>
      <c r="AN123" s="19">
        <v>1.0545648152877601E-3</v>
      </c>
      <c r="AO123" s="20">
        <v>83.549589289194401</v>
      </c>
      <c r="AP123" s="19">
        <v>-8.9733858263729704E-4</v>
      </c>
      <c r="AQ123" s="20">
        <v>86.959604699394603</v>
      </c>
      <c r="AR123" s="19">
        <v>4.1250334633402604E-3</v>
      </c>
      <c r="AS123" s="20">
        <v>96.130004847625997</v>
      </c>
      <c r="AT123" s="19">
        <v>1.54959528319454E-4</v>
      </c>
      <c r="AU123" s="20">
        <v>107.164812845783</v>
      </c>
      <c r="AV123" s="19">
        <v>-3.8418054119952402E-2</v>
      </c>
      <c r="AW123" s="20">
        <v>102.44215845306201</v>
      </c>
      <c r="AX123" s="19">
        <v>-2.46212985214544E-2</v>
      </c>
      <c r="AY123" s="20">
        <v>95.7826806605689</v>
      </c>
      <c r="AZ123" s="19">
        <v>4.1393718497420001E-3</v>
      </c>
      <c r="BA123" s="20"/>
      <c r="BB123" s="19"/>
    </row>
    <row r="124" spans="1:54" x14ac:dyDescent="0.2">
      <c r="A124" s="17">
        <v>2008</v>
      </c>
      <c r="B124" s="17">
        <v>1</v>
      </c>
      <c r="C124" s="20">
        <v>100.802777899003</v>
      </c>
      <c r="D124" s="19">
        <v>6.4849746380615204E-3</v>
      </c>
      <c r="E124" s="20">
        <v>100.209594695775</v>
      </c>
      <c r="F124" s="19">
        <v>2.80103130525822E-3</v>
      </c>
      <c r="G124" s="20">
        <v>115.909596100049</v>
      </c>
      <c r="H124" s="19">
        <v>1.24924763149332E-2</v>
      </c>
      <c r="I124" s="20">
        <v>76.041808737718497</v>
      </c>
      <c r="J124" s="19">
        <v>2.2719572667760299E-2</v>
      </c>
      <c r="K124" s="20">
        <v>105.335990350472</v>
      </c>
      <c r="L124" s="19">
        <v>-1.00498003336147E-3</v>
      </c>
      <c r="M124" s="20">
        <v>136.952420026152</v>
      </c>
      <c r="N124" s="19">
        <v>-1.3077034819174001E-2</v>
      </c>
      <c r="O124" s="20">
        <v>60.363644942976798</v>
      </c>
      <c r="P124" s="19">
        <v>-1.00969585365432E-2</v>
      </c>
      <c r="Q124" s="20">
        <v>179.57419021268299</v>
      </c>
      <c r="R124" s="19">
        <v>0.140153918198062</v>
      </c>
      <c r="S124" s="20">
        <v>92.250599821782998</v>
      </c>
      <c r="T124" s="19">
        <v>2.8248095693252902E-3</v>
      </c>
      <c r="U124" s="20">
        <v>123.21691658913799</v>
      </c>
      <c r="V124" s="19">
        <v>1.9721914050781199E-2</v>
      </c>
      <c r="W124" s="20">
        <v>119.52921842746601</v>
      </c>
      <c r="X124" s="19">
        <v>2.1725170573170202E-3</v>
      </c>
      <c r="Y124" s="20">
        <v>91.524870289653705</v>
      </c>
      <c r="Z124" s="19">
        <v>1.29170244043539E-2</v>
      </c>
      <c r="AA124" s="20">
        <v>87.330492009247806</v>
      </c>
      <c r="AB124" s="19">
        <v>3.0313107460096002E-3</v>
      </c>
      <c r="AC124" s="20">
        <v>115.193354332046</v>
      </c>
      <c r="AD124" s="19">
        <v>-6.5798110456847204E-3</v>
      </c>
      <c r="AE124" s="20">
        <v>116.774157955627</v>
      </c>
      <c r="AF124" s="19">
        <v>-6.1259621580344398E-2</v>
      </c>
      <c r="AG124" s="20">
        <v>86.684912185162702</v>
      </c>
      <c r="AH124" s="19">
        <v>5.4451995782946998E-3</v>
      </c>
      <c r="AI124" s="20">
        <v>92.078240223528596</v>
      </c>
      <c r="AJ124" s="19">
        <v>8.0341242825054896E-3</v>
      </c>
      <c r="AK124" s="20">
        <v>83.200321880670202</v>
      </c>
      <c r="AL124" s="19">
        <v>-6.6071419610014303E-4</v>
      </c>
      <c r="AM124" s="20">
        <v>93.531794285155598</v>
      </c>
      <c r="AN124" s="19">
        <v>-3.6145464618175799E-4</v>
      </c>
      <c r="AO124" s="20">
        <v>83.5595192486076</v>
      </c>
      <c r="AP124" s="19">
        <v>1.18851085896932E-4</v>
      </c>
      <c r="AQ124" s="20">
        <v>87.028770937356398</v>
      </c>
      <c r="AR124" s="19">
        <v>7.9538353699826203E-4</v>
      </c>
      <c r="AS124" s="20">
        <v>96.149065799332405</v>
      </c>
      <c r="AT124" s="19">
        <v>1.9828306194957801E-4</v>
      </c>
      <c r="AU124" s="20">
        <v>118.46477178636999</v>
      </c>
      <c r="AV124" s="19">
        <v>0.105444675733703</v>
      </c>
      <c r="AW124" s="20">
        <v>109.82883206888</v>
      </c>
      <c r="AX124" s="19">
        <v>7.2105798309616095E-2</v>
      </c>
      <c r="AY124" s="20">
        <v>96.351479702381397</v>
      </c>
      <c r="AZ124" s="19">
        <v>5.9384331059624297E-3</v>
      </c>
      <c r="BA124" s="20"/>
      <c r="BB124" s="19"/>
    </row>
    <row r="125" spans="1:54" x14ac:dyDescent="0.2">
      <c r="A125" s="17">
        <v>2008</v>
      </c>
      <c r="B125" s="17">
        <v>2</v>
      </c>
      <c r="C125" s="20">
        <v>100.845793744925</v>
      </c>
      <c r="D125" s="19">
        <v>4.2673274307491999E-4</v>
      </c>
      <c r="E125" s="20">
        <v>100.49266228132799</v>
      </c>
      <c r="F125" s="19">
        <v>2.82475531821702E-3</v>
      </c>
      <c r="G125" s="20">
        <v>113.705308800859</v>
      </c>
      <c r="H125" s="19">
        <v>-1.9017297733381601E-2</v>
      </c>
      <c r="I125" s="20">
        <v>76.589168893618094</v>
      </c>
      <c r="J125" s="19">
        <v>7.1981475057691898E-3</v>
      </c>
      <c r="K125" s="20">
        <v>106.189350842935</v>
      </c>
      <c r="L125" s="19">
        <v>8.1013193080954303E-3</v>
      </c>
      <c r="M125" s="20">
        <v>134.95926506389401</v>
      </c>
      <c r="N125" s="19">
        <v>-1.4553630829429599E-2</v>
      </c>
      <c r="O125" s="20">
        <v>54.309910201308398</v>
      </c>
      <c r="P125" s="19">
        <v>-0.100287760081207</v>
      </c>
      <c r="Q125" s="20">
        <v>237.733211916724</v>
      </c>
      <c r="R125" s="19">
        <v>0.32387183055181201</v>
      </c>
      <c r="S125" s="20">
        <v>92.551941850469902</v>
      </c>
      <c r="T125" s="19">
        <v>3.2665590171667698E-3</v>
      </c>
      <c r="U125" s="20">
        <v>123.753491585311</v>
      </c>
      <c r="V125" s="19">
        <v>4.3547185810754998E-3</v>
      </c>
      <c r="W125" s="20">
        <v>119.47154204329701</v>
      </c>
      <c r="X125" s="19">
        <v>-4.8252958504968501E-4</v>
      </c>
      <c r="Y125" s="20">
        <v>91.9935225724589</v>
      </c>
      <c r="Z125" s="19">
        <v>5.1204910897118001E-3</v>
      </c>
      <c r="AA125" s="20">
        <v>87.338490760072901</v>
      </c>
      <c r="AB125" s="19">
        <v>9.1591729774132005E-5</v>
      </c>
      <c r="AC125" s="20">
        <v>114.63160558131401</v>
      </c>
      <c r="AD125" s="19">
        <v>-4.87657255914442E-3</v>
      </c>
      <c r="AE125" s="20">
        <v>111.73234909672399</v>
      </c>
      <c r="AF125" s="19">
        <v>-4.31757243826007E-2</v>
      </c>
      <c r="AG125" s="20">
        <v>87.683394439378603</v>
      </c>
      <c r="AH125" s="19">
        <v>1.15185241473525E-2</v>
      </c>
      <c r="AI125" s="20">
        <v>92.874933519294899</v>
      </c>
      <c r="AJ125" s="19">
        <v>8.6523514549399199E-3</v>
      </c>
      <c r="AK125" s="20">
        <v>83.272867409800895</v>
      </c>
      <c r="AL125" s="19">
        <v>8.7193808258101402E-4</v>
      </c>
      <c r="AM125" s="20">
        <v>93.795953466359606</v>
      </c>
      <c r="AN125" s="19">
        <v>2.82427150278552E-3</v>
      </c>
      <c r="AO125" s="20">
        <v>83.685629569967404</v>
      </c>
      <c r="AP125" s="19">
        <v>1.50922746437243E-3</v>
      </c>
      <c r="AQ125" s="20">
        <v>87.595500027260002</v>
      </c>
      <c r="AR125" s="19">
        <v>6.5119739575725298E-3</v>
      </c>
      <c r="AS125" s="20">
        <v>96.1955996084275</v>
      </c>
      <c r="AT125" s="19">
        <v>4.8397567577196398E-4</v>
      </c>
      <c r="AU125" s="20">
        <v>111.572703233084</v>
      </c>
      <c r="AV125" s="19">
        <v>-5.8178211542201201E-2</v>
      </c>
      <c r="AW125" s="20">
        <v>105.608121289621</v>
      </c>
      <c r="AX125" s="19">
        <v>-3.8429897684906102E-2</v>
      </c>
      <c r="AY125" s="20">
        <v>96.779730796245801</v>
      </c>
      <c r="AZ125" s="19">
        <v>4.4446758387852699E-3</v>
      </c>
      <c r="BA125" s="20"/>
      <c r="BB125" s="19"/>
    </row>
    <row r="126" spans="1:54" x14ac:dyDescent="0.2">
      <c r="A126" s="17">
        <v>2008</v>
      </c>
      <c r="B126" s="17">
        <v>3</v>
      </c>
      <c r="C126" s="20">
        <v>101.067283946871</v>
      </c>
      <c r="D126" s="19">
        <v>2.1963256346191301E-3</v>
      </c>
      <c r="E126" s="20">
        <v>100.694685623956</v>
      </c>
      <c r="F126" s="19">
        <v>2.0103292921254102E-3</v>
      </c>
      <c r="G126" s="20">
        <v>116.130543996158</v>
      </c>
      <c r="H126" s="19">
        <v>2.13291289639457E-2</v>
      </c>
      <c r="I126" s="20">
        <v>73.719870970286806</v>
      </c>
      <c r="J126" s="19">
        <v>-3.7463494705324799E-2</v>
      </c>
      <c r="K126" s="20">
        <v>106.757876082037</v>
      </c>
      <c r="L126" s="19">
        <v>5.3538818590430602E-3</v>
      </c>
      <c r="M126" s="20">
        <v>137.50240815903999</v>
      </c>
      <c r="N126" s="19">
        <v>1.88437829291828E-2</v>
      </c>
      <c r="O126" s="20">
        <v>56.092791094910197</v>
      </c>
      <c r="P126" s="19">
        <v>3.2827910909689603E-2</v>
      </c>
      <c r="Q126" s="20">
        <v>209.94437168229501</v>
      </c>
      <c r="R126" s="19">
        <v>-0.116890862704376</v>
      </c>
      <c r="S126" s="20">
        <v>92.861079543183607</v>
      </c>
      <c r="T126" s="19">
        <v>3.3401535022694602E-3</v>
      </c>
      <c r="U126" s="20">
        <v>122.501172861618</v>
      </c>
      <c r="V126" s="19">
        <v>-1.01194617432656E-2</v>
      </c>
      <c r="W126" s="20">
        <v>119.27682709326101</v>
      </c>
      <c r="X126" s="19">
        <v>-1.6298019319599399E-3</v>
      </c>
      <c r="Y126" s="20">
        <v>92.618069720772795</v>
      </c>
      <c r="Z126" s="19">
        <v>6.7890339542318002E-3</v>
      </c>
      <c r="AA126" s="20">
        <v>88.001688908305994</v>
      </c>
      <c r="AB126" s="19">
        <v>7.5934235004693198E-3</v>
      </c>
      <c r="AC126" s="20">
        <v>114.916876629429</v>
      </c>
      <c r="AD126" s="19">
        <v>2.4885898323407899E-3</v>
      </c>
      <c r="AE126" s="20">
        <v>108.758859103156</v>
      </c>
      <c r="AF126" s="19">
        <v>-2.6612615035901399E-2</v>
      </c>
      <c r="AG126" s="20">
        <v>88.624225477296505</v>
      </c>
      <c r="AH126" s="19">
        <v>1.07298656026413E-2</v>
      </c>
      <c r="AI126" s="20">
        <v>93.657798438903399</v>
      </c>
      <c r="AJ126" s="19">
        <v>8.4292380079691292E-3</v>
      </c>
      <c r="AK126" s="20">
        <v>83.040111979049698</v>
      </c>
      <c r="AL126" s="19">
        <v>-2.7950932637608198E-3</v>
      </c>
      <c r="AM126" s="20">
        <v>94.117253737484603</v>
      </c>
      <c r="AN126" s="19">
        <v>3.4255238019436098E-3</v>
      </c>
      <c r="AO126" s="20">
        <v>84.025514569113795</v>
      </c>
      <c r="AP126" s="19">
        <v>4.0614499872075899E-3</v>
      </c>
      <c r="AQ126" s="20">
        <v>88.284491499151201</v>
      </c>
      <c r="AR126" s="19">
        <v>7.8656035033397593E-3</v>
      </c>
      <c r="AS126" s="20">
        <v>96.250396104769095</v>
      </c>
      <c r="AT126" s="19">
        <v>5.6963620544703297E-4</v>
      </c>
      <c r="AU126" s="20">
        <v>112.360376278785</v>
      </c>
      <c r="AV126" s="19">
        <v>7.0597289738127999E-3</v>
      </c>
      <c r="AW126" s="20">
        <v>106.213870154297</v>
      </c>
      <c r="AX126" s="19">
        <v>5.7358170686083697E-3</v>
      </c>
      <c r="AY126" s="20">
        <v>97.068683065380199</v>
      </c>
      <c r="AZ126" s="19">
        <v>2.9856692796836901E-3</v>
      </c>
      <c r="BA126" s="20"/>
      <c r="BB126" s="19"/>
    </row>
    <row r="127" spans="1:54" x14ac:dyDescent="0.2">
      <c r="A127" s="17">
        <v>2008</v>
      </c>
      <c r="B127" s="17">
        <v>4</v>
      </c>
      <c r="C127" s="20">
        <v>102.051748829758</v>
      </c>
      <c r="D127" s="19">
        <v>9.7406880292259003E-3</v>
      </c>
      <c r="E127" s="20">
        <v>101.816635468152</v>
      </c>
      <c r="F127" s="19">
        <v>1.11420959035093E-2</v>
      </c>
      <c r="G127" s="20">
        <v>118.519598157704</v>
      </c>
      <c r="H127" s="19">
        <v>2.0572143032632401E-2</v>
      </c>
      <c r="I127" s="20">
        <v>78.887592600306803</v>
      </c>
      <c r="J127" s="19">
        <v>7.0099439432047994E-2</v>
      </c>
      <c r="K127" s="20">
        <v>110.675629714797</v>
      </c>
      <c r="L127" s="19">
        <v>3.6697560653510701E-2</v>
      </c>
      <c r="M127" s="20">
        <v>140.471632604555</v>
      </c>
      <c r="N127" s="19">
        <v>2.1593981409258702E-2</v>
      </c>
      <c r="O127" s="20">
        <v>69.998512871637203</v>
      </c>
      <c r="P127" s="19">
        <v>0.24790568458606799</v>
      </c>
      <c r="Q127" s="20">
        <v>137.15462678212299</v>
      </c>
      <c r="R127" s="19">
        <v>-0.34670967512443501</v>
      </c>
      <c r="S127" s="20">
        <v>94.476297234327703</v>
      </c>
      <c r="T127" s="19">
        <v>1.7393914642064301E-2</v>
      </c>
      <c r="U127" s="20">
        <v>119.474421250437</v>
      </c>
      <c r="V127" s="19">
        <v>-2.4707939854582899E-2</v>
      </c>
      <c r="W127" s="20">
        <v>119.080042754422</v>
      </c>
      <c r="X127" s="19">
        <v>-1.6498119847262499E-3</v>
      </c>
      <c r="Y127" s="20">
        <v>93.441706083842703</v>
      </c>
      <c r="Z127" s="19">
        <v>8.8928258335883009E-3</v>
      </c>
      <c r="AA127" s="20">
        <v>90.129705843537195</v>
      </c>
      <c r="AB127" s="19">
        <v>2.41815465320048E-2</v>
      </c>
      <c r="AC127" s="20">
        <v>117.51966385276801</v>
      </c>
      <c r="AD127" s="19">
        <v>2.2649303563411199E-2</v>
      </c>
      <c r="AE127" s="20">
        <v>107.56837030021001</v>
      </c>
      <c r="AF127" s="19">
        <v>-1.0946131770441E-2</v>
      </c>
      <c r="AG127" s="20">
        <v>89.565905824990594</v>
      </c>
      <c r="AH127" s="19">
        <v>1.06255410709946E-2</v>
      </c>
      <c r="AI127" s="20">
        <v>94.676621679075794</v>
      </c>
      <c r="AJ127" s="19">
        <v>1.0878146370662201E-2</v>
      </c>
      <c r="AK127" s="20">
        <v>85.270031343251304</v>
      </c>
      <c r="AL127" s="19">
        <v>2.6853520678827202E-2</v>
      </c>
      <c r="AM127" s="20">
        <v>94.362815815178493</v>
      </c>
      <c r="AN127" s="19">
        <v>2.6091079790628901E-3</v>
      </c>
      <c r="AO127" s="20">
        <v>84.301347007954504</v>
      </c>
      <c r="AP127" s="19">
        <v>3.28272239991878E-3</v>
      </c>
      <c r="AQ127" s="20">
        <v>88.963455748501005</v>
      </c>
      <c r="AR127" s="19">
        <v>7.6906400866141303E-3</v>
      </c>
      <c r="AS127" s="20">
        <v>96.2654264692233</v>
      </c>
      <c r="AT127" s="19">
        <v>1.5615898804011201E-4</v>
      </c>
      <c r="AU127" s="20">
        <v>109.27954785469601</v>
      </c>
      <c r="AV127" s="19">
        <v>-2.7419171474154298E-2</v>
      </c>
      <c r="AW127" s="20">
        <v>104.38274989663699</v>
      </c>
      <c r="AX127" s="19">
        <v>-1.7239935377552602E-2</v>
      </c>
      <c r="AY127" s="20">
        <v>97.221933438799795</v>
      </c>
      <c r="AZ127" s="19">
        <v>1.57878286363844E-3</v>
      </c>
      <c r="BA127" s="20"/>
      <c r="BB127" s="19"/>
    </row>
    <row r="128" spans="1:54" x14ac:dyDescent="0.2">
      <c r="A128" s="17">
        <v>2009</v>
      </c>
      <c r="B128" s="17">
        <v>1</v>
      </c>
      <c r="C128" s="20">
        <v>102.01263675476901</v>
      </c>
      <c r="D128" s="19">
        <v>-3.8325727327770398E-4</v>
      </c>
      <c r="E128" s="20">
        <v>101.762135243836</v>
      </c>
      <c r="F128" s="19">
        <v>-5.3527818971621499E-4</v>
      </c>
      <c r="G128" s="20">
        <v>110.15061031330799</v>
      </c>
      <c r="H128" s="19">
        <v>-7.0612691693906895E-2</v>
      </c>
      <c r="I128" s="20">
        <v>87.488048610571099</v>
      </c>
      <c r="J128" s="19">
        <v>0.109021656343851</v>
      </c>
      <c r="K128" s="20">
        <v>112.06763922291</v>
      </c>
      <c r="L128" s="19">
        <v>1.2577380510052E-2</v>
      </c>
      <c r="M128" s="20">
        <v>142.871752705429</v>
      </c>
      <c r="N128" s="19">
        <v>1.7086155093184199E-2</v>
      </c>
      <c r="O128" s="20">
        <v>75.229137541895994</v>
      </c>
      <c r="P128" s="19">
        <v>7.4724797080343103E-2</v>
      </c>
      <c r="Q128" s="20">
        <v>120.48007010992799</v>
      </c>
      <c r="R128" s="19">
        <v>-0.121574875477464</v>
      </c>
      <c r="S128" s="20">
        <v>93.980192068654006</v>
      </c>
      <c r="T128" s="19">
        <v>-5.2511072109777696E-3</v>
      </c>
      <c r="U128" s="20">
        <v>114.559538347182</v>
      </c>
      <c r="V128" s="19">
        <v>-4.1137532635151998E-2</v>
      </c>
      <c r="W128" s="20">
        <v>118.573738717781</v>
      </c>
      <c r="X128" s="19">
        <v>-4.2517958923252702E-3</v>
      </c>
      <c r="Y128" s="20">
        <v>93.910860921509794</v>
      </c>
      <c r="Z128" s="19">
        <v>5.0208291065025898E-3</v>
      </c>
      <c r="AA128" s="20">
        <v>91.4447987807347</v>
      </c>
      <c r="AB128" s="19">
        <v>1.45911153807654E-2</v>
      </c>
      <c r="AC128" s="20">
        <v>118.561606213453</v>
      </c>
      <c r="AD128" s="19">
        <v>8.8661107981913307E-3</v>
      </c>
      <c r="AE128" s="20">
        <v>108.069687740981</v>
      </c>
      <c r="AF128" s="19">
        <v>4.6604539919286002E-3</v>
      </c>
      <c r="AG128" s="20">
        <v>90.889049011974393</v>
      </c>
      <c r="AH128" s="19">
        <v>1.47728443630009E-2</v>
      </c>
      <c r="AI128" s="20">
        <v>95.451523237016403</v>
      </c>
      <c r="AJ128" s="19">
        <v>8.1847191439437007E-3</v>
      </c>
      <c r="AK128" s="20">
        <v>86.849983869832499</v>
      </c>
      <c r="AL128" s="19">
        <v>1.8528813719103299E-2</v>
      </c>
      <c r="AM128" s="20">
        <v>94.723618023390202</v>
      </c>
      <c r="AN128" s="19">
        <v>3.8235633930037102E-3</v>
      </c>
      <c r="AO128" s="20">
        <v>84.758040181746793</v>
      </c>
      <c r="AP128" s="19">
        <v>5.4173888081430199E-3</v>
      </c>
      <c r="AQ128" s="20">
        <v>89.853551656635105</v>
      </c>
      <c r="AR128" s="19">
        <v>1.0005185844515801E-2</v>
      </c>
      <c r="AS128" s="20">
        <v>96.288153969813195</v>
      </c>
      <c r="AT128" s="19">
        <v>2.3609203660601699E-4</v>
      </c>
      <c r="AU128" s="20">
        <v>109.687670532647</v>
      </c>
      <c r="AV128" s="19">
        <v>3.73466660470423E-3</v>
      </c>
      <c r="AW128" s="20">
        <v>104.671221833887</v>
      </c>
      <c r="AX128" s="19">
        <v>2.7635977930759999E-3</v>
      </c>
      <c r="AY128" s="20">
        <v>97.245156919538104</v>
      </c>
      <c r="AZ128" s="19">
        <v>2.38870797122592E-4</v>
      </c>
      <c r="BA128" s="20"/>
      <c r="BB128" s="19"/>
    </row>
    <row r="129" spans="1:54" x14ac:dyDescent="0.2">
      <c r="A129" s="17">
        <v>2009</v>
      </c>
      <c r="B129" s="17">
        <v>2</v>
      </c>
      <c r="C129" s="20">
        <v>101.53961670450001</v>
      </c>
      <c r="D129" s="19">
        <v>-4.6368770116794701E-3</v>
      </c>
      <c r="E129" s="20">
        <v>101.468888354025</v>
      </c>
      <c r="F129" s="19">
        <v>-2.8816896295299501E-3</v>
      </c>
      <c r="G129" s="20">
        <v>100.736949952473</v>
      </c>
      <c r="H129" s="19">
        <v>-8.5461717679630095E-2</v>
      </c>
      <c r="I129" s="20">
        <v>89.380517574445705</v>
      </c>
      <c r="J129" s="19">
        <v>2.16311712734438E-2</v>
      </c>
      <c r="K129" s="20">
        <v>112.02495222174799</v>
      </c>
      <c r="L129" s="19">
        <v>-3.8090390283540603E-4</v>
      </c>
      <c r="M129" s="20">
        <v>142.981700486769</v>
      </c>
      <c r="N129" s="19">
        <v>7.6955576772830302E-4</v>
      </c>
      <c r="O129" s="20">
        <v>76.543236532137698</v>
      </c>
      <c r="P129" s="19">
        <v>1.7467952354362801E-2</v>
      </c>
      <c r="Q129" s="20">
        <v>102.790123739934</v>
      </c>
      <c r="R129" s="19">
        <v>-0.14682881869053999</v>
      </c>
      <c r="S129" s="20">
        <v>93.001618132843802</v>
      </c>
      <c r="T129" s="19">
        <v>-1.0412555180727499E-2</v>
      </c>
      <c r="U129" s="20">
        <v>111.825187052399</v>
      </c>
      <c r="V129" s="19">
        <v>-2.3868386118110901E-2</v>
      </c>
      <c r="W129" s="20">
        <v>118.42300426477701</v>
      </c>
      <c r="X129" s="19">
        <v>-1.2712296553503101E-3</v>
      </c>
      <c r="Y129" s="20">
        <v>94.307318403503402</v>
      </c>
      <c r="Z129" s="19">
        <v>4.2216361143250199E-3</v>
      </c>
      <c r="AA129" s="20">
        <v>92.543418818072197</v>
      </c>
      <c r="AB129" s="19">
        <v>1.2014024329275501E-2</v>
      </c>
      <c r="AC129" s="20">
        <v>118.88988252429699</v>
      </c>
      <c r="AD129" s="19">
        <v>2.76882475979345E-3</v>
      </c>
      <c r="AE129" s="20">
        <v>108.340654420275</v>
      </c>
      <c r="AF129" s="19">
        <v>2.507332860475E-3</v>
      </c>
      <c r="AG129" s="20">
        <v>91.771984109324194</v>
      </c>
      <c r="AH129" s="19">
        <v>9.7144277220184705E-3</v>
      </c>
      <c r="AI129" s="20">
        <v>95.7250255323641</v>
      </c>
      <c r="AJ129" s="19">
        <v>2.8653528626107999E-3</v>
      </c>
      <c r="AK129" s="20">
        <v>86.871800343468394</v>
      </c>
      <c r="AL129" s="19">
        <v>2.5119720999122698E-4</v>
      </c>
      <c r="AM129" s="20">
        <v>95.116881448224106</v>
      </c>
      <c r="AN129" s="19">
        <v>4.1516934534400196E-3</v>
      </c>
      <c r="AO129" s="20">
        <v>85.199828307073901</v>
      </c>
      <c r="AP129" s="19">
        <v>5.2123447448733104E-3</v>
      </c>
      <c r="AQ129" s="20">
        <v>90.312714329376007</v>
      </c>
      <c r="AR129" s="19">
        <v>5.1101226860299498E-3</v>
      </c>
      <c r="AS129" s="20">
        <v>96.366771836774504</v>
      </c>
      <c r="AT129" s="19">
        <v>8.1648534861322698E-4</v>
      </c>
      <c r="AU129" s="20">
        <v>103.950572070947</v>
      </c>
      <c r="AV129" s="19">
        <v>-5.2303950241994697E-2</v>
      </c>
      <c r="AW129" s="20">
        <v>101.19341955799899</v>
      </c>
      <c r="AX129" s="19">
        <v>-3.3225964261765502E-2</v>
      </c>
      <c r="AY129" s="20">
        <v>97.288338573593407</v>
      </c>
      <c r="AZ129" s="19">
        <v>4.4404940485676098E-4</v>
      </c>
      <c r="BA129" s="20"/>
      <c r="BB129" s="19"/>
    </row>
    <row r="130" spans="1:54" x14ac:dyDescent="0.2">
      <c r="A130" s="17">
        <v>2009</v>
      </c>
      <c r="B130" s="17">
        <v>3</v>
      </c>
      <c r="C130" s="20">
        <v>101.465137804771</v>
      </c>
      <c r="D130" s="19">
        <v>-7.3349597078908901E-4</v>
      </c>
      <c r="E130" s="20">
        <v>101.28571099206199</v>
      </c>
      <c r="F130" s="19">
        <v>-1.80525641833362E-3</v>
      </c>
      <c r="G130" s="20">
        <v>95.732391355516498</v>
      </c>
      <c r="H130" s="19">
        <v>-4.96794731160509E-2</v>
      </c>
      <c r="I130" s="20">
        <v>87.739129260564297</v>
      </c>
      <c r="J130" s="19">
        <v>-1.83640502250874E-2</v>
      </c>
      <c r="K130" s="20">
        <v>111.806437010568</v>
      </c>
      <c r="L130" s="19">
        <v>-1.95059410288823E-3</v>
      </c>
      <c r="M130" s="20">
        <v>141.88623073813301</v>
      </c>
      <c r="N130" s="19">
        <v>-7.6616080582777597E-3</v>
      </c>
      <c r="O130" s="20">
        <v>72.586768534403106</v>
      </c>
      <c r="P130" s="19">
        <v>-5.1689321969987601E-2</v>
      </c>
      <c r="Q130" s="20">
        <v>109.538866887312</v>
      </c>
      <c r="R130" s="19">
        <v>6.5655560104705704E-2</v>
      </c>
      <c r="S130" s="20">
        <v>92.522961638861403</v>
      </c>
      <c r="T130" s="19">
        <v>-5.1467544715048099E-3</v>
      </c>
      <c r="U130" s="20">
        <v>111.184001299141</v>
      </c>
      <c r="V130" s="19">
        <v>-5.7338223181974098E-3</v>
      </c>
      <c r="W130" s="20">
        <v>118.31905014960699</v>
      </c>
      <c r="X130" s="19">
        <v>-8.7782028344329799E-4</v>
      </c>
      <c r="Y130" s="20">
        <v>94.522687818942998</v>
      </c>
      <c r="Z130" s="19">
        <v>2.28369779870263E-3</v>
      </c>
      <c r="AA130" s="20">
        <v>93.232172310806703</v>
      </c>
      <c r="AB130" s="19">
        <v>7.4424902551797302E-3</v>
      </c>
      <c r="AC130" s="20">
        <v>117.585173390392</v>
      </c>
      <c r="AD130" s="19">
        <v>-1.0974097258773401E-2</v>
      </c>
      <c r="AE130" s="20">
        <v>108.450245595944</v>
      </c>
      <c r="AF130" s="19">
        <v>1.0115424930305899E-3</v>
      </c>
      <c r="AG130" s="20">
        <v>92.069747203209104</v>
      </c>
      <c r="AH130" s="19">
        <v>3.2445968862371299E-3</v>
      </c>
      <c r="AI130" s="20">
        <v>95.947168629590294</v>
      </c>
      <c r="AJ130" s="19">
        <v>2.3206376388071898E-3</v>
      </c>
      <c r="AK130" s="20">
        <v>86.683728289585005</v>
      </c>
      <c r="AL130" s="19">
        <v>-2.16493791011341E-3</v>
      </c>
      <c r="AM130" s="20">
        <v>95.426104977460199</v>
      </c>
      <c r="AN130" s="19">
        <v>3.25098473086971E-3</v>
      </c>
      <c r="AO130" s="20">
        <v>85.673429106558501</v>
      </c>
      <c r="AP130" s="19">
        <v>5.5587060313979598E-3</v>
      </c>
      <c r="AQ130" s="20">
        <v>90.778419520421593</v>
      </c>
      <c r="AR130" s="19">
        <v>5.1565850334989198E-3</v>
      </c>
      <c r="AS130" s="20">
        <v>96.490529608854899</v>
      </c>
      <c r="AT130" s="19">
        <v>1.2842369804608701E-3</v>
      </c>
      <c r="AU130" s="20">
        <v>107.145511455796</v>
      </c>
      <c r="AV130" s="19">
        <v>3.07351784718333E-2</v>
      </c>
      <c r="AW130" s="20">
        <v>103.137700374259</v>
      </c>
      <c r="AX130" s="19">
        <v>1.9213510372044301E-2</v>
      </c>
      <c r="AY130" s="20">
        <v>97.351660705096407</v>
      </c>
      <c r="AZ130" s="19">
        <v>6.5087072542691104E-4</v>
      </c>
      <c r="BA130" s="20"/>
      <c r="BB130" s="19"/>
    </row>
    <row r="131" spans="1:54" x14ac:dyDescent="0.2">
      <c r="A131" s="17">
        <v>2009</v>
      </c>
      <c r="B131" s="17">
        <v>4</v>
      </c>
      <c r="C131" s="20">
        <v>101.628401333955</v>
      </c>
      <c r="D131" s="19">
        <v>1.6090603404890201E-3</v>
      </c>
      <c r="E131" s="20">
        <v>101.29021775431499</v>
      </c>
      <c r="F131" s="19">
        <v>4.4495538493727297E-5</v>
      </c>
      <c r="G131" s="20">
        <v>94.4712817810736</v>
      </c>
      <c r="H131" s="19">
        <v>-1.31732797706847E-2</v>
      </c>
      <c r="I131" s="20">
        <v>87.1326638503174</v>
      </c>
      <c r="J131" s="19">
        <v>-6.9121430239616997E-3</v>
      </c>
      <c r="K131" s="20">
        <v>111.00829814452101</v>
      </c>
      <c r="L131" s="19">
        <v>-7.1385770568130899E-3</v>
      </c>
      <c r="M131" s="20">
        <v>139.62975351927301</v>
      </c>
      <c r="N131" s="19">
        <v>-1.5903426337579098E-2</v>
      </c>
      <c r="O131" s="20">
        <v>72.444230892510504</v>
      </c>
      <c r="P131" s="19">
        <v>-1.9636862856767801E-3</v>
      </c>
      <c r="Q131" s="20">
        <v>110.87511514297699</v>
      </c>
      <c r="R131" s="19">
        <v>1.21988504504114E-2</v>
      </c>
      <c r="S131" s="20">
        <v>92.075375219578703</v>
      </c>
      <c r="T131" s="19">
        <v>-4.8375712510119202E-3</v>
      </c>
      <c r="U131" s="20">
        <v>112.569617249175</v>
      </c>
      <c r="V131" s="19">
        <v>1.24623680911247E-2</v>
      </c>
      <c r="W131" s="20">
        <v>117.83119278602599</v>
      </c>
      <c r="X131" s="19">
        <v>-4.1232359705769602E-3</v>
      </c>
      <c r="Y131" s="20">
        <v>94.517853902826303</v>
      </c>
      <c r="Z131" s="19">
        <v>-5.11402736019795E-5</v>
      </c>
      <c r="AA131" s="20">
        <v>93.742827336603696</v>
      </c>
      <c r="AB131" s="19">
        <v>5.4772404540215404E-3</v>
      </c>
      <c r="AC131" s="20">
        <v>116.56263811300001</v>
      </c>
      <c r="AD131" s="19">
        <v>-8.6961242468596208E-3</v>
      </c>
      <c r="AE131" s="20">
        <v>108.44873745960101</v>
      </c>
      <c r="AF131" s="19">
        <v>-1.3906251062234499E-5</v>
      </c>
      <c r="AG131" s="20">
        <v>92.187282780385402</v>
      </c>
      <c r="AH131" s="19">
        <v>1.27659280867665E-3</v>
      </c>
      <c r="AI131" s="20">
        <v>96.041188903101997</v>
      </c>
      <c r="AJ131" s="19">
        <v>9.7991712371081597E-4</v>
      </c>
      <c r="AK131" s="20">
        <v>86.7488169865467</v>
      </c>
      <c r="AL131" s="19">
        <v>7.50875605445955E-4</v>
      </c>
      <c r="AM131" s="20">
        <v>95.639068242418105</v>
      </c>
      <c r="AN131" s="19">
        <v>2.2317086609400199E-3</v>
      </c>
      <c r="AO131" s="20">
        <v>85.693297078308504</v>
      </c>
      <c r="AP131" s="19">
        <v>2.31903542991629E-4</v>
      </c>
      <c r="AQ131" s="20">
        <v>91.229539461090297</v>
      </c>
      <c r="AR131" s="19">
        <v>4.9694623794067604E-3</v>
      </c>
      <c r="AS131" s="20">
        <v>96.504493208430702</v>
      </c>
      <c r="AT131" s="19">
        <v>1.4471471586197099E-4</v>
      </c>
      <c r="AU131" s="20">
        <v>111.930936500332</v>
      </c>
      <c r="AV131" s="19">
        <v>4.4662860623050402E-2</v>
      </c>
      <c r="AW131" s="20">
        <v>106.10207258317401</v>
      </c>
      <c r="AX131" s="19">
        <v>2.8741887769051299E-2</v>
      </c>
      <c r="AY131" s="20">
        <v>97.436166193087402</v>
      </c>
      <c r="AZ131" s="19">
        <v>8.6804362020087599E-4</v>
      </c>
      <c r="BA131" s="20"/>
      <c r="BB131" s="19"/>
    </row>
    <row r="132" spans="1:54" x14ac:dyDescent="0.2">
      <c r="A132" s="17">
        <v>2010</v>
      </c>
      <c r="B132" s="17">
        <v>1</v>
      </c>
      <c r="C132" s="20">
        <v>101.81604729268599</v>
      </c>
      <c r="D132" s="19">
        <v>1.8463929006846699E-3</v>
      </c>
      <c r="E132" s="20">
        <v>101.625784884449</v>
      </c>
      <c r="F132" s="19">
        <v>3.3129273248153602E-3</v>
      </c>
      <c r="G132" s="20">
        <v>99.043932619492594</v>
      </c>
      <c r="H132" s="19">
        <v>4.8402548925033297E-2</v>
      </c>
      <c r="I132" s="20">
        <v>87.037347533524098</v>
      </c>
      <c r="J132" s="19">
        <v>-1.0939217577123901E-3</v>
      </c>
      <c r="K132" s="20">
        <v>110.018141313624</v>
      </c>
      <c r="L132" s="19">
        <v>-8.9196649930360899E-3</v>
      </c>
      <c r="M132" s="20">
        <v>137.22002857841801</v>
      </c>
      <c r="N132" s="19">
        <v>-1.7257961717460999E-2</v>
      </c>
      <c r="O132" s="20">
        <v>71.491854412562404</v>
      </c>
      <c r="P132" s="19">
        <v>-1.31463398563945E-2</v>
      </c>
      <c r="Q132" s="20">
        <v>132.72187784238099</v>
      </c>
      <c r="R132" s="19">
        <v>0.197039368763963</v>
      </c>
      <c r="S132" s="20">
        <v>91.270490190293202</v>
      </c>
      <c r="T132" s="19">
        <v>-8.7415883711149407E-3</v>
      </c>
      <c r="U132" s="20">
        <v>116.104985448178</v>
      </c>
      <c r="V132" s="19">
        <v>3.1406060404181001E-2</v>
      </c>
      <c r="W132" s="20">
        <v>117.274845756574</v>
      </c>
      <c r="X132" s="19">
        <v>-4.7215598543778299E-3</v>
      </c>
      <c r="Y132" s="20">
        <v>94.130034021624695</v>
      </c>
      <c r="Z132" s="19">
        <v>-4.1031388799870304E-3</v>
      </c>
      <c r="AA132" s="20">
        <v>93.484450558769495</v>
      </c>
      <c r="AB132" s="19">
        <v>-2.7562298383261301E-3</v>
      </c>
      <c r="AC132" s="20">
        <v>114.25281995858801</v>
      </c>
      <c r="AD132" s="19">
        <v>-1.9816110820803701E-2</v>
      </c>
      <c r="AE132" s="20">
        <v>108.37322416195801</v>
      </c>
      <c r="AF132" s="19">
        <v>-6.9630407334986299E-4</v>
      </c>
      <c r="AG132" s="20">
        <v>92.522348805197495</v>
      </c>
      <c r="AH132" s="19">
        <v>3.6346230706278998E-3</v>
      </c>
      <c r="AI132" s="20">
        <v>96.145275715189797</v>
      </c>
      <c r="AJ132" s="19">
        <v>1.08377263210246E-3</v>
      </c>
      <c r="AK132" s="20">
        <v>86.818599527331301</v>
      </c>
      <c r="AL132" s="19">
        <v>8.0442066196018103E-4</v>
      </c>
      <c r="AM132" s="20">
        <v>95.7174019210468</v>
      </c>
      <c r="AN132" s="19">
        <v>8.1905522573810796E-4</v>
      </c>
      <c r="AO132" s="20">
        <v>85.610685252395797</v>
      </c>
      <c r="AP132" s="19">
        <v>-9.6404069780708901E-4</v>
      </c>
      <c r="AQ132" s="20">
        <v>91.570612562765106</v>
      </c>
      <c r="AR132" s="19">
        <v>3.7386257092775202E-3</v>
      </c>
      <c r="AS132" s="20">
        <v>96.526143690303599</v>
      </c>
      <c r="AT132" s="19">
        <v>2.2434687912587E-4</v>
      </c>
      <c r="AU132" s="20">
        <v>107.792892459266</v>
      </c>
      <c r="AV132" s="19">
        <v>-3.6969618681371601E-2</v>
      </c>
      <c r="AW132" s="20">
        <v>103.609612101897</v>
      </c>
      <c r="AX132" s="19">
        <v>-2.3491157341180801E-2</v>
      </c>
      <c r="AY132" s="20">
        <v>97.543810995302593</v>
      </c>
      <c r="AZ132" s="19">
        <v>1.10477255439045E-3</v>
      </c>
      <c r="BA132" s="20"/>
      <c r="BB132" s="19"/>
    </row>
    <row r="133" spans="1:54" x14ac:dyDescent="0.2">
      <c r="A133" s="17">
        <v>2010</v>
      </c>
      <c r="B133" s="17">
        <v>2</v>
      </c>
      <c r="C133" s="20">
        <v>102.034233183949</v>
      </c>
      <c r="D133" s="19">
        <v>2.14294207116406E-3</v>
      </c>
      <c r="E133" s="20">
        <v>101.818689480093</v>
      </c>
      <c r="F133" s="19">
        <v>1.8981855428017399E-3</v>
      </c>
      <c r="G133" s="20">
        <v>99.033591193250103</v>
      </c>
      <c r="H133" s="19">
        <v>-1.0441251643567E-4</v>
      </c>
      <c r="I133" s="20">
        <v>85.497845984446499</v>
      </c>
      <c r="J133" s="19">
        <v>-1.7687827038671101E-2</v>
      </c>
      <c r="K133" s="20">
        <v>108.776816609794</v>
      </c>
      <c r="L133" s="19">
        <v>-1.1282909245776501E-2</v>
      </c>
      <c r="M133" s="20">
        <v>134.09296550871699</v>
      </c>
      <c r="N133" s="19">
        <v>-2.2788678169634001E-2</v>
      </c>
      <c r="O133" s="20">
        <v>68.612618324465402</v>
      </c>
      <c r="P133" s="19">
        <v>-4.0273624341615598E-2</v>
      </c>
      <c r="Q133" s="20">
        <v>162.227400593217</v>
      </c>
      <c r="R133" s="19">
        <v>0.222310919876191</v>
      </c>
      <c r="S133" s="20">
        <v>90.873265657616301</v>
      </c>
      <c r="T133" s="19">
        <v>-4.3521682840613803E-3</v>
      </c>
      <c r="U133" s="20">
        <v>118.542158624895</v>
      </c>
      <c r="V133" s="19">
        <v>2.0991115646834101E-2</v>
      </c>
      <c r="W133" s="20">
        <v>116.36443107665799</v>
      </c>
      <c r="X133" s="19">
        <v>-7.7630857158030898E-3</v>
      </c>
      <c r="Y133" s="20">
        <v>93.9014875314666</v>
      </c>
      <c r="Z133" s="19">
        <v>-2.4279869069801E-3</v>
      </c>
      <c r="AA133" s="20">
        <v>93.610918293254599</v>
      </c>
      <c r="AB133" s="19">
        <v>1.35282107055446E-3</v>
      </c>
      <c r="AC133" s="20">
        <v>114.117891923352</v>
      </c>
      <c r="AD133" s="19">
        <v>-1.18096021861225E-3</v>
      </c>
      <c r="AE133" s="20">
        <v>108.729597714972</v>
      </c>
      <c r="AF133" s="19">
        <v>3.28839116645185E-3</v>
      </c>
      <c r="AG133" s="20">
        <v>92.697421001182505</v>
      </c>
      <c r="AH133" s="19">
        <v>1.89221521336003E-3</v>
      </c>
      <c r="AI133" s="20">
        <v>96.143641451385193</v>
      </c>
      <c r="AJ133" s="19">
        <v>-1.6997858630740699E-5</v>
      </c>
      <c r="AK133" s="20">
        <v>87.356936365575095</v>
      </c>
      <c r="AL133" s="19">
        <v>6.2007086174464803E-3</v>
      </c>
      <c r="AM133" s="20">
        <v>96.460499859460398</v>
      </c>
      <c r="AN133" s="19">
        <v>7.7634570464677503E-3</v>
      </c>
      <c r="AO133" s="20">
        <v>85.436121841009907</v>
      </c>
      <c r="AP133" s="19">
        <v>-2.0390376606762598E-3</v>
      </c>
      <c r="AQ133" s="20">
        <v>92.036573212558693</v>
      </c>
      <c r="AR133" s="19">
        <v>5.0885391803423604E-3</v>
      </c>
      <c r="AS133" s="20">
        <v>96.523662094213293</v>
      </c>
      <c r="AT133" s="19">
        <v>-2.5709056587608399E-5</v>
      </c>
      <c r="AU133" s="20">
        <v>108.732101841282</v>
      </c>
      <c r="AV133" s="19">
        <v>8.7130919357347701E-3</v>
      </c>
      <c r="AW133" s="20">
        <v>104.267644240964</v>
      </c>
      <c r="AX133" s="19">
        <v>6.3510723157524903E-3</v>
      </c>
      <c r="AY133" s="20">
        <v>97.737485463790506</v>
      </c>
      <c r="AZ133" s="19">
        <v>1.9855126277290602E-3</v>
      </c>
      <c r="BA133" s="20"/>
      <c r="BB133" s="19"/>
    </row>
    <row r="134" spans="1:54" x14ac:dyDescent="0.2">
      <c r="A134" s="17">
        <v>2010</v>
      </c>
      <c r="B134" s="17">
        <v>3</v>
      </c>
      <c r="C134" s="20">
        <v>101.974977973848</v>
      </c>
      <c r="D134" s="19">
        <v>-5.8073852522133595E-4</v>
      </c>
      <c r="E134" s="20">
        <v>101.84794851186</v>
      </c>
      <c r="F134" s="19">
        <v>2.8736405778695401E-4</v>
      </c>
      <c r="G134" s="20">
        <v>98.8425811355647</v>
      </c>
      <c r="H134" s="19">
        <v>-1.92874009095234E-3</v>
      </c>
      <c r="I134" s="20">
        <v>88.651039529875206</v>
      </c>
      <c r="J134" s="19">
        <v>3.6880385805303097E-2</v>
      </c>
      <c r="K134" s="20">
        <v>107.554303560523</v>
      </c>
      <c r="L134" s="19">
        <v>-1.1238727951156499E-2</v>
      </c>
      <c r="M134" s="20">
        <v>128.066459152866</v>
      </c>
      <c r="N134" s="19">
        <v>-4.4942747988220302E-2</v>
      </c>
      <c r="O134" s="20">
        <v>71.377045181161606</v>
      </c>
      <c r="P134" s="19">
        <v>4.0290356558371897E-2</v>
      </c>
      <c r="Q134" s="20">
        <v>143.86488834811399</v>
      </c>
      <c r="R134" s="19">
        <v>-0.113189955444992</v>
      </c>
      <c r="S134" s="20">
        <v>91.469148941887696</v>
      </c>
      <c r="T134" s="19">
        <v>6.5573002132053304E-3</v>
      </c>
      <c r="U134" s="20">
        <v>119.939484681736</v>
      </c>
      <c r="V134" s="19">
        <v>1.1787587412363401E-2</v>
      </c>
      <c r="W134" s="20">
        <v>115.142274468566</v>
      </c>
      <c r="X134" s="19">
        <v>-1.05028366209871E-2</v>
      </c>
      <c r="Y134" s="20">
        <v>93.897192331125098</v>
      </c>
      <c r="Z134" s="19">
        <v>-4.5741558035383698E-5</v>
      </c>
      <c r="AA134" s="20">
        <v>93.9856358722691</v>
      </c>
      <c r="AB134" s="19">
        <v>4.00292600314578E-3</v>
      </c>
      <c r="AC134" s="20">
        <v>112.503491850526</v>
      </c>
      <c r="AD134" s="19">
        <v>-1.41467744068632E-2</v>
      </c>
      <c r="AE134" s="20">
        <v>109.59325699720701</v>
      </c>
      <c r="AF134" s="19">
        <v>7.9431847480844198E-3</v>
      </c>
      <c r="AG134" s="20">
        <v>92.528442955458402</v>
      </c>
      <c r="AH134" s="19">
        <v>-1.8228991044085801E-3</v>
      </c>
      <c r="AI134" s="20">
        <v>96.373765585491896</v>
      </c>
      <c r="AJ134" s="19">
        <v>2.3935450190237799E-3</v>
      </c>
      <c r="AK134" s="20">
        <v>88.105051728855699</v>
      </c>
      <c r="AL134" s="19">
        <v>8.5638919404165108E-3</v>
      </c>
      <c r="AM134" s="20">
        <v>96.863685781611295</v>
      </c>
      <c r="AN134" s="19">
        <v>4.1798033675795E-3</v>
      </c>
      <c r="AO134" s="20">
        <v>85.247603125759596</v>
      </c>
      <c r="AP134" s="19">
        <v>-2.2065457933709799E-3</v>
      </c>
      <c r="AQ134" s="20">
        <v>92.496715944617407</v>
      </c>
      <c r="AR134" s="19">
        <v>4.9995639341775498E-3</v>
      </c>
      <c r="AS134" s="20">
        <v>96.492283047070998</v>
      </c>
      <c r="AT134" s="19">
        <v>-3.2509175948647302E-4</v>
      </c>
      <c r="AU134" s="20">
        <v>106.15498132194</v>
      </c>
      <c r="AV134" s="19">
        <v>-2.37015607690928E-2</v>
      </c>
      <c r="AW134" s="20">
        <v>102.756579107029</v>
      </c>
      <c r="AX134" s="19">
        <v>-1.44921767911287E-2</v>
      </c>
      <c r="AY134" s="20">
        <v>98.014109114599805</v>
      </c>
      <c r="AZ134" s="19">
        <v>2.8302718194213E-3</v>
      </c>
      <c r="BA134" s="20"/>
      <c r="BB134" s="19"/>
    </row>
    <row r="135" spans="1:54" x14ac:dyDescent="0.2">
      <c r="A135" s="17">
        <v>2010</v>
      </c>
      <c r="B135" s="17">
        <v>4</v>
      </c>
      <c r="C135" s="20">
        <v>102.08641832387799</v>
      </c>
      <c r="D135" s="19">
        <v>1.0928205354301401E-3</v>
      </c>
      <c r="E135" s="20">
        <v>101.75952913690401</v>
      </c>
      <c r="F135" s="19">
        <v>-8.6815077032087495E-4</v>
      </c>
      <c r="G135" s="20">
        <v>97.587835452595201</v>
      </c>
      <c r="H135" s="19">
        <v>-1.26943840251258E-2</v>
      </c>
      <c r="I135" s="20">
        <v>87.452495652283801</v>
      </c>
      <c r="J135" s="19">
        <v>-1.35197949617669E-2</v>
      </c>
      <c r="K135" s="20">
        <v>105.748861733157</v>
      </c>
      <c r="L135" s="19">
        <v>-1.6786328092860701E-2</v>
      </c>
      <c r="M135" s="20">
        <v>122.27849772160999</v>
      </c>
      <c r="N135" s="19">
        <v>-4.5194982898269301E-2</v>
      </c>
      <c r="O135" s="20">
        <v>72.199366004576703</v>
      </c>
      <c r="P135" s="19">
        <v>1.1520802259718001E-2</v>
      </c>
      <c r="Q135" s="20">
        <v>144.04242632030699</v>
      </c>
      <c r="R135" s="19">
        <v>1.23406047320862E-3</v>
      </c>
      <c r="S135" s="20">
        <v>92.006875941543996</v>
      </c>
      <c r="T135" s="19">
        <v>5.8787799588901901E-3</v>
      </c>
      <c r="U135" s="20">
        <v>120.688895939733</v>
      </c>
      <c r="V135" s="19">
        <v>6.2482447709841802E-3</v>
      </c>
      <c r="W135" s="20">
        <v>114.974577292093</v>
      </c>
      <c r="X135" s="19">
        <v>-1.4564344611682799E-3</v>
      </c>
      <c r="Y135" s="20">
        <v>94.470409829114701</v>
      </c>
      <c r="Z135" s="19">
        <v>6.1047352296557103E-3</v>
      </c>
      <c r="AA135" s="20">
        <v>94.468790812921796</v>
      </c>
      <c r="AB135" s="19">
        <v>5.14073173170138E-3</v>
      </c>
      <c r="AC135" s="20">
        <v>111.280606409345</v>
      </c>
      <c r="AD135" s="19">
        <v>-1.08697554277322E-2</v>
      </c>
      <c r="AE135" s="20">
        <v>111.09507027865401</v>
      </c>
      <c r="AF135" s="19">
        <v>1.37035190174648E-2</v>
      </c>
      <c r="AG135" s="20">
        <v>92.790749805034196</v>
      </c>
      <c r="AH135" s="19">
        <v>2.83487802450155E-3</v>
      </c>
      <c r="AI135" s="20">
        <v>96.374247603049398</v>
      </c>
      <c r="AJ135" s="19">
        <v>5.0015432575545296E-6</v>
      </c>
      <c r="AK135" s="20">
        <v>88.430507324860301</v>
      </c>
      <c r="AL135" s="19">
        <v>3.6939493209333699E-3</v>
      </c>
      <c r="AM135" s="20">
        <v>97.361880708750903</v>
      </c>
      <c r="AN135" s="19">
        <v>5.1432580034465004E-3</v>
      </c>
      <c r="AO135" s="20">
        <v>85.127072995484298</v>
      </c>
      <c r="AP135" s="19">
        <v>-1.4138829228723701E-3</v>
      </c>
      <c r="AQ135" s="20">
        <v>92.721677431375696</v>
      </c>
      <c r="AR135" s="19">
        <v>2.4321024207269999E-3</v>
      </c>
      <c r="AS135" s="20">
        <v>96.5014797447419</v>
      </c>
      <c r="AT135" s="19">
        <v>9.5310188343855601E-5</v>
      </c>
      <c r="AU135" s="20">
        <v>111.997162874766</v>
      </c>
      <c r="AV135" s="19">
        <v>5.5034455096445702E-2</v>
      </c>
      <c r="AW135" s="20">
        <v>106.53677892851999</v>
      </c>
      <c r="AX135" s="19">
        <v>3.67879103639044E-2</v>
      </c>
      <c r="AY135" s="20">
        <v>98.367417873339207</v>
      </c>
      <c r="AZ135" s="19">
        <v>3.6046724490068601E-3</v>
      </c>
      <c r="BA135" s="20"/>
      <c r="BB135" s="19"/>
    </row>
    <row r="136" spans="1:54" x14ac:dyDescent="0.2">
      <c r="A136" s="17">
        <v>2011</v>
      </c>
      <c r="B136" s="17">
        <v>1</v>
      </c>
      <c r="C136" s="20">
        <v>101.996320460329</v>
      </c>
      <c r="D136" s="19">
        <v>-8.8256464501401699E-4</v>
      </c>
      <c r="E136" s="20">
        <v>101.803920667965</v>
      </c>
      <c r="F136" s="19">
        <v>4.3623954864346898E-4</v>
      </c>
      <c r="G136" s="20">
        <v>96.561228246331893</v>
      </c>
      <c r="H136" s="19">
        <v>-1.0519827614805599E-2</v>
      </c>
      <c r="I136" s="20">
        <v>86.702716941631607</v>
      </c>
      <c r="J136" s="19">
        <v>-8.5735541914483404E-3</v>
      </c>
      <c r="K136" s="20">
        <v>103.967957275028</v>
      </c>
      <c r="L136" s="19">
        <v>-1.68408853669062E-2</v>
      </c>
      <c r="M136" s="20">
        <v>115.434548178434</v>
      </c>
      <c r="N136" s="19">
        <v>-5.5970180127311003E-2</v>
      </c>
      <c r="O136" s="20">
        <v>68.272294081827596</v>
      </c>
      <c r="P136" s="19">
        <v>-5.4392055499492199E-2</v>
      </c>
      <c r="Q136" s="20">
        <v>159.02638294968801</v>
      </c>
      <c r="R136" s="19">
        <v>0.104024605889808</v>
      </c>
      <c r="S136" s="20">
        <v>93.255334714928907</v>
      </c>
      <c r="T136" s="19">
        <v>1.35691899176991E-2</v>
      </c>
      <c r="U136" s="20">
        <v>120.443084956364</v>
      </c>
      <c r="V136" s="19">
        <v>-2.0367323891352699E-3</v>
      </c>
      <c r="W136" s="20">
        <v>113.933118735939</v>
      </c>
      <c r="X136" s="19">
        <v>-9.0581638191845597E-3</v>
      </c>
      <c r="Y136" s="20">
        <v>95.704201943758406</v>
      </c>
      <c r="Z136" s="19">
        <v>1.30600906344702E-2</v>
      </c>
      <c r="AA136" s="20">
        <v>95.027508768539406</v>
      </c>
      <c r="AB136" s="19">
        <v>5.9143125556040399E-3</v>
      </c>
      <c r="AC136" s="20">
        <v>110.62481918430601</v>
      </c>
      <c r="AD136" s="19">
        <v>-5.89309535775695E-3</v>
      </c>
      <c r="AE136" s="20">
        <v>113.43559224171101</v>
      </c>
      <c r="AF136" s="19">
        <v>2.1067739164174901E-2</v>
      </c>
      <c r="AG136" s="20">
        <v>93.498845760844503</v>
      </c>
      <c r="AH136" s="19">
        <v>7.6311050109851798E-3</v>
      </c>
      <c r="AI136" s="20">
        <v>96.610652043246503</v>
      </c>
      <c r="AJ136" s="19">
        <v>2.4529835103959102E-3</v>
      </c>
      <c r="AK136" s="20">
        <v>88.2841944410834</v>
      </c>
      <c r="AL136" s="19">
        <v>-1.65455212463583E-3</v>
      </c>
      <c r="AM136" s="20">
        <v>98.066044598142497</v>
      </c>
      <c r="AN136" s="19">
        <v>7.2324392695124499E-3</v>
      </c>
      <c r="AO136" s="20">
        <v>84.892600327123006</v>
      </c>
      <c r="AP136" s="19">
        <v>-2.7543842412359699E-3</v>
      </c>
      <c r="AQ136" s="20">
        <v>93.258640712837604</v>
      </c>
      <c r="AR136" s="19">
        <v>5.7911299313946297E-3</v>
      </c>
      <c r="AS136" s="20">
        <v>96.524021725825605</v>
      </c>
      <c r="AT136" s="19">
        <v>2.33592076964273E-4</v>
      </c>
      <c r="AU136" s="20">
        <v>108.022498473002</v>
      </c>
      <c r="AV136" s="19">
        <v>-3.5488974003819597E-2</v>
      </c>
      <c r="AW136" s="20">
        <v>104.22408633229701</v>
      </c>
      <c r="AX136" s="19">
        <v>-2.1707926778734801E-2</v>
      </c>
      <c r="AY136" s="20">
        <v>98.788418486960396</v>
      </c>
      <c r="AZ136" s="19">
        <v>4.2798786704283404E-3</v>
      </c>
      <c r="BA136" s="20"/>
      <c r="BB136" s="19"/>
    </row>
    <row r="137" spans="1:54" x14ac:dyDescent="0.2">
      <c r="A137" s="17">
        <v>2011</v>
      </c>
      <c r="B137" s="17">
        <v>2</v>
      </c>
      <c r="C137" s="20">
        <v>101.988859582831</v>
      </c>
      <c r="D137" s="19">
        <v>-7.3148496579023004E-5</v>
      </c>
      <c r="E137" s="20">
        <v>101.61630773725</v>
      </c>
      <c r="F137" s="19">
        <v>-1.8428851215569501E-3</v>
      </c>
      <c r="G137" s="20">
        <v>95.480762531664794</v>
      </c>
      <c r="H137" s="19">
        <v>-1.1189436322317401E-2</v>
      </c>
      <c r="I137" s="20">
        <v>84.6387056025888</v>
      </c>
      <c r="J137" s="19">
        <v>-2.3805613155493999E-2</v>
      </c>
      <c r="K137" s="20">
        <v>102.558996087745</v>
      </c>
      <c r="L137" s="19">
        <v>-1.35518791001804E-2</v>
      </c>
      <c r="M137" s="20">
        <v>109.058444428586</v>
      </c>
      <c r="N137" s="19">
        <v>-5.5235662550455901E-2</v>
      </c>
      <c r="O137" s="20">
        <v>68.0423664325766</v>
      </c>
      <c r="P137" s="19">
        <v>-3.3678031819967002E-3</v>
      </c>
      <c r="Q137" s="20">
        <v>152.82334614166899</v>
      </c>
      <c r="R137" s="19">
        <v>-3.9006337772154898E-2</v>
      </c>
      <c r="S137" s="20">
        <v>94.714079182114503</v>
      </c>
      <c r="T137" s="19">
        <v>1.5642477415847501E-2</v>
      </c>
      <c r="U137" s="20">
        <v>119.92311171904601</v>
      </c>
      <c r="V137" s="19">
        <v>-4.3171697030667299E-3</v>
      </c>
      <c r="W137" s="20">
        <v>112.71101255992301</v>
      </c>
      <c r="X137" s="19">
        <v>-1.0726522626389E-2</v>
      </c>
      <c r="Y137" s="20">
        <v>95.659446608812203</v>
      </c>
      <c r="Z137" s="19">
        <v>-4.67642319116779E-4</v>
      </c>
      <c r="AA137" s="20">
        <v>95.444030318965403</v>
      </c>
      <c r="AB137" s="19">
        <v>4.3831681565022996E-3</v>
      </c>
      <c r="AC137" s="20">
        <v>109.513259272301</v>
      </c>
      <c r="AD137" s="19">
        <v>-1.00480156279605E-2</v>
      </c>
      <c r="AE137" s="20">
        <v>115.019481842882</v>
      </c>
      <c r="AF137" s="19">
        <v>1.39628979747017E-2</v>
      </c>
      <c r="AG137" s="20">
        <v>93.689961091693206</v>
      </c>
      <c r="AH137" s="19">
        <v>2.0440394669418698E-3</v>
      </c>
      <c r="AI137" s="20">
        <v>96.888626750807106</v>
      </c>
      <c r="AJ137" s="19">
        <v>2.8772676892418999E-3</v>
      </c>
      <c r="AK137" s="20">
        <v>88.4410610430254</v>
      </c>
      <c r="AL137" s="19">
        <v>1.7768367592319E-3</v>
      </c>
      <c r="AM137" s="20">
        <v>98.570940087272405</v>
      </c>
      <c r="AN137" s="19">
        <v>5.1485250700065198E-3</v>
      </c>
      <c r="AO137" s="20">
        <v>84.948304249561801</v>
      </c>
      <c r="AP137" s="19">
        <v>6.5616935073387105E-4</v>
      </c>
      <c r="AQ137" s="20">
        <v>93.663328379198504</v>
      </c>
      <c r="AR137" s="19">
        <v>4.33941201874255E-3</v>
      </c>
      <c r="AS137" s="20">
        <v>96.523318951754803</v>
      </c>
      <c r="AT137" s="19">
        <v>-7.2808204449881197E-6</v>
      </c>
      <c r="AU137" s="20">
        <v>113.303568368526</v>
      </c>
      <c r="AV137" s="19">
        <v>4.8888610892885702E-2</v>
      </c>
      <c r="AW137" s="20">
        <v>107.596523084529</v>
      </c>
      <c r="AX137" s="19">
        <v>3.2357556404754198E-2</v>
      </c>
      <c r="AY137" s="20">
        <v>99.107574340587504</v>
      </c>
      <c r="AZ137" s="19">
        <v>3.23070111370627E-3</v>
      </c>
      <c r="BA137" s="20"/>
      <c r="BB137" s="19"/>
    </row>
    <row r="138" spans="1:54" x14ac:dyDescent="0.2">
      <c r="A138" s="17">
        <v>2011</v>
      </c>
      <c r="B138" s="17">
        <v>3</v>
      </c>
      <c r="C138" s="20">
        <v>101.893912531097</v>
      </c>
      <c r="D138" s="19">
        <v>-9.30955127079081E-4</v>
      </c>
      <c r="E138" s="20">
        <v>101.654132922681</v>
      </c>
      <c r="F138" s="19">
        <v>3.72235384985098E-4</v>
      </c>
      <c r="G138" s="20">
        <v>90.275162815915195</v>
      </c>
      <c r="H138" s="19">
        <v>-5.4519880002249103E-2</v>
      </c>
      <c r="I138" s="20">
        <v>86.8601075340313</v>
      </c>
      <c r="J138" s="19">
        <v>2.6245698296390299E-2</v>
      </c>
      <c r="K138" s="20">
        <v>101.99280925250299</v>
      </c>
      <c r="L138" s="19">
        <v>-5.5205965038607197E-3</v>
      </c>
      <c r="M138" s="20">
        <v>105.981699275072</v>
      </c>
      <c r="N138" s="19">
        <v>-2.8211892894999601E-2</v>
      </c>
      <c r="O138" s="20">
        <v>71.527937162806694</v>
      </c>
      <c r="P138" s="19">
        <v>5.1226477163811797E-2</v>
      </c>
      <c r="Q138" s="20">
        <v>144.589471157822</v>
      </c>
      <c r="R138" s="19">
        <v>-5.3878384368140901E-2</v>
      </c>
      <c r="S138" s="20">
        <v>95.736150684910896</v>
      </c>
      <c r="T138" s="19">
        <v>1.0791125370402299E-2</v>
      </c>
      <c r="U138" s="20">
        <v>119.221531126546</v>
      </c>
      <c r="V138" s="19">
        <v>-5.8502534035638201E-3</v>
      </c>
      <c r="W138" s="20">
        <v>111.276929887778</v>
      </c>
      <c r="X138" s="19">
        <v>-1.2723536410278199E-2</v>
      </c>
      <c r="Y138" s="20">
        <v>95.817662622581196</v>
      </c>
      <c r="Z138" s="19">
        <v>1.65395075319585E-3</v>
      </c>
      <c r="AA138" s="20">
        <v>96.248227931471703</v>
      </c>
      <c r="AB138" s="19">
        <v>8.4258555492544608E-3</v>
      </c>
      <c r="AC138" s="20">
        <v>109.457612072446</v>
      </c>
      <c r="AD138" s="19">
        <v>-5.0813207665922899E-4</v>
      </c>
      <c r="AE138" s="20">
        <v>116.05673932811899</v>
      </c>
      <c r="AF138" s="19">
        <v>9.0181025737363606E-3</v>
      </c>
      <c r="AG138" s="20">
        <v>93.773925089105404</v>
      </c>
      <c r="AH138" s="19">
        <v>8.9618990587592205E-4</v>
      </c>
      <c r="AI138" s="20">
        <v>97.254592669159294</v>
      </c>
      <c r="AJ138" s="19">
        <v>3.77718139502048E-3</v>
      </c>
      <c r="AK138" s="20">
        <v>89.018803513126102</v>
      </c>
      <c r="AL138" s="19">
        <v>6.53251400748833E-3</v>
      </c>
      <c r="AM138" s="20">
        <v>98.7966434041318</v>
      </c>
      <c r="AN138" s="19">
        <v>2.2897551414196001E-3</v>
      </c>
      <c r="AO138" s="20">
        <v>85.594880105682293</v>
      </c>
      <c r="AP138" s="19">
        <v>7.6114039218610997E-3</v>
      </c>
      <c r="AQ138" s="20">
        <v>94.2140723615979</v>
      </c>
      <c r="AR138" s="19">
        <v>5.8800385586310596E-3</v>
      </c>
      <c r="AS138" s="20">
        <v>96.498945119923107</v>
      </c>
      <c r="AT138" s="19">
        <v>-2.5251754805388798E-4</v>
      </c>
      <c r="AU138" s="20">
        <v>109.31633547862</v>
      </c>
      <c r="AV138" s="19">
        <v>-3.5190708883389203E-2</v>
      </c>
      <c r="AW138" s="20">
        <v>105.242056453373</v>
      </c>
      <c r="AX138" s="19">
        <v>-2.1882367233236898E-2</v>
      </c>
      <c r="AY138" s="20">
        <v>99.327976002182396</v>
      </c>
      <c r="AZ138" s="19">
        <v>2.2238629394513202E-3</v>
      </c>
      <c r="BA138" s="20"/>
      <c r="BB138" s="19"/>
    </row>
    <row r="139" spans="1:54" x14ac:dyDescent="0.2">
      <c r="A139" s="17">
        <v>2011</v>
      </c>
      <c r="B139" s="17">
        <v>4</v>
      </c>
      <c r="C139" s="20">
        <v>101.93233581313299</v>
      </c>
      <c r="D139" s="19">
        <v>3.7709104578875801E-4</v>
      </c>
      <c r="E139" s="20">
        <v>101.75068052091601</v>
      </c>
      <c r="F139" s="19">
        <v>9.4976559691750705E-4</v>
      </c>
      <c r="G139" s="20">
        <v>89.770697960930207</v>
      </c>
      <c r="H139" s="19">
        <v>-5.5880802565119198E-3</v>
      </c>
      <c r="I139" s="20">
        <v>84.495085158917206</v>
      </c>
      <c r="J139" s="19">
        <v>-2.7227946663403401E-2</v>
      </c>
      <c r="K139" s="20">
        <v>102.239730081448</v>
      </c>
      <c r="L139" s="19">
        <v>2.42096311253892E-3</v>
      </c>
      <c r="M139" s="20">
        <v>108.83904922267401</v>
      </c>
      <c r="N139" s="19">
        <v>2.6960786316383899E-2</v>
      </c>
      <c r="O139" s="20">
        <v>72.382876935130398</v>
      </c>
      <c r="P139" s="19">
        <v>1.1952529406485101E-2</v>
      </c>
      <c r="Q139" s="20">
        <v>137.748208613532</v>
      </c>
      <c r="R139" s="19">
        <v>-4.7315081032577498E-2</v>
      </c>
      <c r="S139" s="20">
        <v>95.439560243101198</v>
      </c>
      <c r="T139" s="19">
        <v>-3.0979984017306399E-3</v>
      </c>
      <c r="U139" s="20">
        <v>118.19354677813401</v>
      </c>
      <c r="V139" s="19">
        <v>-8.6224722891746798E-3</v>
      </c>
      <c r="W139" s="20">
        <v>109.14077479801</v>
      </c>
      <c r="X139" s="19">
        <v>-1.91967471777134E-2</v>
      </c>
      <c r="Y139" s="20">
        <v>95.838355627730195</v>
      </c>
      <c r="Z139" s="19">
        <v>2.15962324509711E-4</v>
      </c>
      <c r="AA139" s="20">
        <v>96.504270686911198</v>
      </c>
      <c r="AB139" s="19">
        <v>2.6602334499274999E-3</v>
      </c>
      <c r="AC139" s="20">
        <v>109.87235875325599</v>
      </c>
      <c r="AD139" s="19">
        <v>3.7891077007619102E-3</v>
      </c>
      <c r="AE139" s="20">
        <v>116.69727795295999</v>
      </c>
      <c r="AF139" s="19">
        <v>5.5191850861027198E-3</v>
      </c>
      <c r="AG139" s="20">
        <v>94.130067413197096</v>
      </c>
      <c r="AH139" s="19">
        <v>3.7978822338218302E-3</v>
      </c>
      <c r="AI139" s="20">
        <v>97.769581643612696</v>
      </c>
      <c r="AJ139" s="19">
        <v>5.29526637580235E-3</v>
      </c>
      <c r="AK139" s="20">
        <v>89.921972021407697</v>
      </c>
      <c r="AL139" s="19">
        <v>1.01458172053319E-2</v>
      </c>
      <c r="AM139" s="20">
        <v>98.982046288080298</v>
      </c>
      <c r="AN139" s="19">
        <v>1.87661116370186E-3</v>
      </c>
      <c r="AO139" s="20">
        <v>85.887805878850401</v>
      </c>
      <c r="AP139" s="19">
        <v>3.4222347505643599E-3</v>
      </c>
      <c r="AQ139" s="20">
        <v>94.708007125750996</v>
      </c>
      <c r="AR139" s="19">
        <v>5.2426856389069503E-3</v>
      </c>
      <c r="AS139" s="20">
        <v>96.497743581547795</v>
      </c>
      <c r="AT139" s="19">
        <v>-1.24513109838187E-5</v>
      </c>
      <c r="AU139" s="20">
        <v>107.605824933519</v>
      </c>
      <c r="AV139" s="19">
        <v>-1.5647346186749699E-2</v>
      </c>
      <c r="AW139" s="20">
        <v>104.278700698958</v>
      </c>
      <c r="AX139" s="19">
        <v>-9.15371465439563E-3</v>
      </c>
      <c r="AY139" s="20">
        <v>99.453992453593798</v>
      </c>
      <c r="AZ139" s="19">
        <v>1.26869041818156E-3</v>
      </c>
      <c r="BA139" s="20"/>
      <c r="BB139" s="19"/>
    </row>
    <row r="140" spans="1:54" x14ac:dyDescent="0.2">
      <c r="A140" s="17">
        <v>2012</v>
      </c>
      <c r="B140" s="17">
        <v>1</v>
      </c>
      <c r="C140" s="20">
        <v>102.141832069906</v>
      </c>
      <c r="D140" s="19">
        <v>2.0552482693687599E-3</v>
      </c>
      <c r="E140" s="20">
        <v>101.842949089746</v>
      </c>
      <c r="F140" s="19">
        <v>9.0681033638229103E-4</v>
      </c>
      <c r="G140" s="20">
        <v>88.780301409624897</v>
      </c>
      <c r="H140" s="19">
        <v>-1.1032514771538399E-2</v>
      </c>
      <c r="I140" s="20">
        <v>82.996469013839302</v>
      </c>
      <c r="J140" s="19">
        <v>-1.7736133909556102E-2</v>
      </c>
      <c r="K140" s="20">
        <v>103.09792319422201</v>
      </c>
      <c r="L140" s="19">
        <v>8.3939297579420594E-3</v>
      </c>
      <c r="M140" s="20">
        <v>113.68067368592899</v>
      </c>
      <c r="N140" s="19">
        <v>4.44842590764414E-2</v>
      </c>
      <c r="O140" s="20">
        <v>69.448269278304195</v>
      </c>
      <c r="P140" s="19">
        <v>-4.05428435713635E-2</v>
      </c>
      <c r="Q140" s="20">
        <v>140.90741569146101</v>
      </c>
      <c r="R140" s="19">
        <v>2.29346509092676E-2</v>
      </c>
      <c r="S140" s="20">
        <v>95.021990784375205</v>
      </c>
      <c r="T140" s="19">
        <v>-4.3752240440164698E-3</v>
      </c>
      <c r="U140" s="20">
        <v>117.40554130565801</v>
      </c>
      <c r="V140" s="19">
        <v>-6.6670769594140396E-3</v>
      </c>
      <c r="W140" s="20">
        <v>108.175715998751</v>
      </c>
      <c r="X140" s="19">
        <v>-8.8423304768099308E-3</v>
      </c>
      <c r="Y140" s="20">
        <v>95.745043418638701</v>
      </c>
      <c r="Z140" s="19">
        <v>-9.7364159141022399E-4</v>
      </c>
      <c r="AA140" s="20">
        <v>96.147129896121697</v>
      </c>
      <c r="AB140" s="19">
        <v>-3.7007770562631501E-3</v>
      </c>
      <c r="AC140" s="20">
        <v>109.57652264730601</v>
      </c>
      <c r="AD140" s="19">
        <v>-2.6925435050943998E-3</v>
      </c>
      <c r="AE140" s="20">
        <v>117.04728136650201</v>
      </c>
      <c r="AF140" s="19">
        <v>2.9992423103701901E-3</v>
      </c>
      <c r="AG140" s="20">
        <v>94.733543232600695</v>
      </c>
      <c r="AH140" s="19">
        <v>6.4110845342817404E-3</v>
      </c>
      <c r="AI140" s="20">
        <v>98.297503060475805</v>
      </c>
      <c r="AJ140" s="19">
        <v>5.3996489295355899E-3</v>
      </c>
      <c r="AK140" s="20">
        <v>90.317591457411197</v>
      </c>
      <c r="AL140" s="19">
        <v>4.3995858532697198E-3</v>
      </c>
      <c r="AM140" s="20">
        <v>98.940617101792</v>
      </c>
      <c r="AN140" s="19">
        <v>-4.1855253393807701E-4</v>
      </c>
      <c r="AO140" s="20">
        <v>85.803233713379498</v>
      </c>
      <c r="AP140" s="19">
        <v>-9.84681871955551E-4</v>
      </c>
      <c r="AQ140" s="20">
        <v>94.786980401900095</v>
      </c>
      <c r="AR140" s="19">
        <v>8.3386060530510299E-4</v>
      </c>
      <c r="AS140" s="20">
        <v>96.578583456370794</v>
      </c>
      <c r="AT140" s="19">
        <v>8.3773849856561E-4</v>
      </c>
      <c r="AU140" s="20">
        <v>111.356353103375</v>
      </c>
      <c r="AV140" s="19">
        <v>3.4854322915818498E-2</v>
      </c>
      <c r="AW140" s="20">
        <v>106.51716298693999</v>
      </c>
      <c r="AX140" s="19">
        <v>2.1466150546354701E-2</v>
      </c>
      <c r="AY140" s="20">
        <v>99.491034641737798</v>
      </c>
      <c r="AZ140" s="19">
        <v>3.7245551666820198E-4</v>
      </c>
      <c r="BA140" s="20"/>
      <c r="BB140" s="19"/>
    </row>
    <row r="141" spans="1:54" x14ac:dyDescent="0.2">
      <c r="A141" s="17">
        <v>2012</v>
      </c>
      <c r="B141" s="17">
        <v>2</v>
      </c>
      <c r="C141" s="20">
        <v>102.135479455945</v>
      </c>
      <c r="D141" s="19">
        <v>-6.2194047548813595E-5</v>
      </c>
      <c r="E141" s="20">
        <v>101.942254982356</v>
      </c>
      <c r="F141" s="19">
        <v>9.7508854071604002E-4</v>
      </c>
      <c r="G141" s="20">
        <v>91.257253430025301</v>
      </c>
      <c r="H141" s="19">
        <v>2.7899792871528599E-2</v>
      </c>
      <c r="I141" s="20">
        <v>82.367297616949003</v>
      </c>
      <c r="J141" s="19">
        <v>-7.5807007739738799E-3</v>
      </c>
      <c r="K141" s="20">
        <v>104.05008721830799</v>
      </c>
      <c r="L141" s="19">
        <v>9.2355305964051393E-3</v>
      </c>
      <c r="M141" s="20">
        <v>116.610458017269</v>
      </c>
      <c r="N141" s="19">
        <v>2.57720528595238E-2</v>
      </c>
      <c r="O141" s="20">
        <v>70.496017089065901</v>
      </c>
      <c r="P141" s="19">
        <v>1.50867375335599E-2</v>
      </c>
      <c r="Q141" s="20">
        <v>136.759316484718</v>
      </c>
      <c r="R141" s="19">
        <v>-2.94384733861415E-2</v>
      </c>
      <c r="S141" s="20">
        <v>94.891314016014903</v>
      </c>
      <c r="T141" s="19">
        <v>-1.37522658998923E-3</v>
      </c>
      <c r="U141" s="20">
        <v>116.586201119252</v>
      </c>
      <c r="V141" s="19">
        <v>-6.9787181873581803E-3</v>
      </c>
      <c r="W141" s="20">
        <v>107.14398893441199</v>
      </c>
      <c r="X141" s="19">
        <v>-9.5375108434723205E-3</v>
      </c>
      <c r="Y141" s="20">
        <v>95.653100886690495</v>
      </c>
      <c r="Z141" s="19">
        <v>-9.6028503059086801E-4</v>
      </c>
      <c r="AA141" s="20">
        <v>96.421879610448102</v>
      </c>
      <c r="AB141" s="19">
        <v>2.8575966294908102E-3</v>
      </c>
      <c r="AC141" s="20">
        <v>108.429568751133</v>
      </c>
      <c r="AD141" s="19">
        <v>-1.04671499739436E-2</v>
      </c>
      <c r="AE141" s="20">
        <v>116.842537365548</v>
      </c>
      <c r="AF141" s="19">
        <v>-1.7492418325568699E-3</v>
      </c>
      <c r="AG141" s="20">
        <v>95.068042039690496</v>
      </c>
      <c r="AH141" s="19">
        <v>3.53094369402474E-3</v>
      </c>
      <c r="AI141" s="20">
        <v>98.622326393581403</v>
      </c>
      <c r="AJ141" s="19">
        <v>3.3044922097951201E-3</v>
      </c>
      <c r="AK141" s="20">
        <v>90.419218163269804</v>
      </c>
      <c r="AL141" s="19">
        <v>1.12521496885343E-3</v>
      </c>
      <c r="AM141" s="20">
        <v>98.8665821551145</v>
      </c>
      <c r="AN141" s="19">
        <v>-7.4827658090426098E-4</v>
      </c>
      <c r="AO141" s="20">
        <v>86.260399943107799</v>
      </c>
      <c r="AP141" s="19">
        <v>5.3280769260457602E-3</v>
      </c>
      <c r="AQ141" s="20">
        <v>94.887970426444994</v>
      </c>
      <c r="AR141" s="19">
        <v>1.0654419427300599E-3</v>
      </c>
      <c r="AS141" s="20">
        <v>96.672392734804603</v>
      </c>
      <c r="AT141" s="19">
        <v>9.7132588899673201E-4</v>
      </c>
      <c r="AU141" s="20">
        <v>108.109740899033</v>
      </c>
      <c r="AV141" s="19">
        <v>-2.9155159215106401E-2</v>
      </c>
      <c r="AW141" s="20">
        <v>104.655346666206</v>
      </c>
      <c r="AX141" s="19">
        <v>-1.7479026558016302E-2</v>
      </c>
      <c r="AY141" s="20">
        <v>99.594886565605606</v>
      </c>
      <c r="AZ141" s="19">
        <v>1.04383198186397E-3</v>
      </c>
      <c r="BA141" s="20"/>
      <c r="BB141" s="19"/>
    </row>
    <row r="142" spans="1:54" x14ac:dyDescent="0.2">
      <c r="A142" s="17">
        <v>2012</v>
      </c>
      <c r="B142" s="17">
        <v>3</v>
      </c>
      <c r="C142" s="20">
        <v>101.67946171764</v>
      </c>
      <c r="D142" s="19">
        <v>-4.4648318168578598E-3</v>
      </c>
      <c r="E142" s="20">
        <v>101.797223337433</v>
      </c>
      <c r="F142" s="19">
        <v>-1.4226842926749999E-3</v>
      </c>
      <c r="G142" s="20">
        <v>91.347920672281106</v>
      </c>
      <c r="H142" s="19">
        <v>9.9353463804763308E-4</v>
      </c>
      <c r="I142" s="20">
        <v>81.737406303570495</v>
      </c>
      <c r="J142" s="19">
        <v>-7.6473470855859E-3</v>
      </c>
      <c r="K142" s="20">
        <v>104.17805695389001</v>
      </c>
      <c r="L142" s="19">
        <v>1.2298859040225101E-3</v>
      </c>
      <c r="M142" s="20">
        <v>118.27623525010701</v>
      </c>
      <c r="N142" s="19">
        <v>1.4284972901753099E-2</v>
      </c>
      <c r="O142" s="20">
        <v>70.385239931217299</v>
      </c>
      <c r="P142" s="19">
        <v>-1.57139597984124E-3</v>
      </c>
      <c r="Q142" s="20">
        <v>128.802803576922</v>
      </c>
      <c r="R142" s="19">
        <v>-5.8178946139184E-2</v>
      </c>
      <c r="S142" s="20">
        <v>94.667184702091205</v>
      </c>
      <c r="T142" s="19">
        <v>-2.3619581649573199E-3</v>
      </c>
      <c r="U142" s="20">
        <v>115.77261866526599</v>
      </c>
      <c r="V142" s="19">
        <v>-6.9783769106066497E-3</v>
      </c>
      <c r="W142" s="20">
        <v>106.097716082462</v>
      </c>
      <c r="X142" s="19">
        <v>-9.7651101322196992E-3</v>
      </c>
      <c r="Y142" s="20">
        <v>95.528287098904798</v>
      </c>
      <c r="Z142" s="19">
        <v>-1.3048587722585001E-3</v>
      </c>
      <c r="AA142" s="20">
        <v>96.418643515909494</v>
      </c>
      <c r="AB142" s="19">
        <v>-3.3561827996631002E-5</v>
      </c>
      <c r="AC142" s="20">
        <v>107.19059250062401</v>
      </c>
      <c r="AD142" s="19">
        <v>-1.1426553335768801E-2</v>
      </c>
      <c r="AE142" s="20">
        <v>116.096670453691</v>
      </c>
      <c r="AF142" s="19">
        <v>-6.3835220346469797E-3</v>
      </c>
      <c r="AG142" s="20">
        <v>95.357842857745396</v>
      </c>
      <c r="AH142" s="19">
        <v>3.0483515999404401E-3</v>
      </c>
      <c r="AI142" s="20">
        <v>98.859464820702698</v>
      </c>
      <c r="AJ142" s="19">
        <v>2.4045105788206302E-3</v>
      </c>
      <c r="AK142" s="20">
        <v>90.8882666813154</v>
      </c>
      <c r="AL142" s="19">
        <v>5.18748699196414E-3</v>
      </c>
      <c r="AM142" s="20">
        <v>98.957541713774404</v>
      </c>
      <c r="AN142" s="19">
        <v>9.2002329479901101E-4</v>
      </c>
      <c r="AO142" s="20">
        <v>87.573060386706302</v>
      </c>
      <c r="AP142" s="19">
        <v>1.5217416618334799E-2</v>
      </c>
      <c r="AQ142" s="20">
        <v>95.1803835037786</v>
      </c>
      <c r="AR142" s="19">
        <v>3.0816664748900499E-3</v>
      </c>
      <c r="AS142" s="20">
        <v>96.880471316973797</v>
      </c>
      <c r="AT142" s="19">
        <v>2.1524095585385701E-3</v>
      </c>
      <c r="AU142" s="20">
        <v>98.015361599546594</v>
      </c>
      <c r="AV142" s="19">
        <v>-9.3371598299487907E-2</v>
      </c>
      <c r="AW142" s="20">
        <v>98.849005602287207</v>
      </c>
      <c r="AX142" s="19">
        <v>-5.5480596537874197E-2</v>
      </c>
      <c r="AY142" s="20">
        <v>99.764431507077404</v>
      </c>
      <c r="AZ142" s="19">
        <v>1.70234584644247E-3</v>
      </c>
      <c r="BA142" s="20"/>
      <c r="BB142" s="19"/>
    </row>
    <row r="143" spans="1:54" x14ac:dyDescent="0.2">
      <c r="A143" s="17">
        <v>2012</v>
      </c>
      <c r="B143" s="17">
        <v>4</v>
      </c>
      <c r="C143" s="20">
        <v>102.07708855116501</v>
      </c>
      <c r="D143" s="19">
        <v>3.9105914489232499E-3</v>
      </c>
      <c r="E143" s="20">
        <v>101.84936399706299</v>
      </c>
      <c r="F143" s="19">
        <v>5.12201196855688E-4</v>
      </c>
      <c r="G143" s="20">
        <v>95.408305265659607</v>
      </c>
      <c r="H143" s="19">
        <v>4.4449666325142599E-2</v>
      </c>
      <c r="I143" s="20">
        <v>81.148833905896794</v>
      </c>
      <c r="J143" s="19">
        <v>-7.20077164533184E-3</v>
      </c>
      <c r="K143" s="20">
        <v>104.7171197385</v>
      </c>
      <c r="L143" s="19">
        <v>5.1744369243524897E-3</v>
      </c>
      <c r="M143" s="20">
        <v>117.523631903202</v>
      </c>
      <c r="N143" s="19">
        <v>-6.3630985997580299E-3</v>
      </c>
      <c r="O143" s="20">
        <v>70.512131051196903</v>
      </c>
      <c r="P143" s="19">
        <v>1.80280865851401E-3</v>
      </c>
      <c r="Q143" s="20">
        <v>127.564174910649</v>
      </c>
      <c r="R143" s="19">
        <v>-9.6164728707377502E-3</v>
      </c>
      <c r="S143" s="20">
        <v>94.943934648806504</v>
      </c>
      <c r="T143" s="19">
        <v>2.92339893265292E-3</v>
      </c>
      <c r="U143" s="20">
        <v>115.084041731295</v>
      </c>
      <c r="V143" s="19">
        <v>-5.9476665718525296E-3</v>
      </c>
      <c r="W143" s="20">
        <v>105.482848330365</v>
      </c>
      <c r="X143" s="19">
        <v>-5.7952967773555698E-3</v>
      </c>
      <c r="Y143" s="20">
        <v>96.046007731737404</v>
      </c>
      <c r="Z143" s="19">
        <v>5.4195531873881802E-3</v>
      </c>
      <c r="AA143" s="20">
        <v>96.651332907983104</v>
      </c>
      <c r="AB143" s="19">
        <v>2.4133236435257598E-3</v>
      </c>
      <c r="AC143" s="20">
        <v>105.587580808901</v>
      </c>
      <c r="AD143" s="19">
        <v>-1.49547796530139E-2</v>
      </c>
      <c r="AE143" s="20">
        <v>114.764566513763</v>
      </c>
      <c r="AF143" s="19">
        <v>-1.1474092536179E-2</v>
      </c>
      <c r="AG143" s="20">
        <v>95.726082944409796</v>
      </c>
      <c r="AH143" s="19">
        <v>3.8616654449046299E-3</v>
      </c>
      <c r="AI143" s="20">
        <v>99.112499692675101</v>
      </c>
      <c r="AJ143" s="19">
        <v>2.55954118739465E-3</v>
      </c>
      <c r="AK143" s="20">
        <v>91.500488654781407</v>
      </c>
      <c r="AL143" s="19">
        <v>6.7359846966017498E-3</v>
      </c>
      <c r="AM143" s="20">
        <v>99.029107322051601</v>
      </c>
      <c r="AN143" s="19">
        <v>7.2319508991269799E-4</v>
      </c>
      <c r="AO143" s="20">
        <v>88.538498552474195</v>
      </c>
      <c r="AP143" s="19">
        <v>1.1024373951357601E-2</v>
      </c>
      <c r="AQ143" s="20">
        <v>95.281792552768195</v>
      </c>
      <c r="AR143" s="19">
        <v>1.06544064287739E-3</v>
      </c>
      <c r="AS143" s="20">
        <v>97.320874855427505</v>
      </c>
      <c r="AT143" s="19">
        <v>4.5458443014050297E-3</v>
      </c>
      <c r="AU143" s="20">
        <v>109.10772361150801</v>
      </c>
      <c r="AV143" s="19">
        <v>0.11316962801485</v>
      </c>
      <c r="AW143" s="20">
        <v>105.41207343248</v>
      </c>
      <c r="AX143" s="19">
        <v>6.6394879647033903E-2</v>
      </c>
      <c r="AY143" s="20">
        <v>100.00149058181201</v>
      </c>
      <c r="AZ143" s="19">
        <v>2.3761882983111002E-3</v>
      </c>
      <c r="BA143" s="20"/>
      <c r="BB143" s="19"/>
    </row>
    <row r="144" spans="1:54" x14ac:dyDescent="0.2">
      <c r="A144" s="17">
        <v>2013</v>
      </c>
      <c r="B144" s="17">
        <v>1</v>
      </c>
      <c r="C144" s="20">
        <v>101.966424784846</v>
      </c>
      <c r="D144" s="19">
        <v>-1.08411954033261E-3</v>
      </c>
      <c r="E144" s="20">
        <v>101.779901209042</v>
      </c>
      <c r="F144" s="19">
        <v>-6.82014941428721E-4</v>
      </c>
      <c r="G144" s="20">
        <v>100.699617702513</v>
      </c>
      <c r="H144" s="19">
        <v>5.5459662784284498E-2</v>
      </c>
      <c r="I144" s="20">
        <v>82.701888241466094</v>
      </c>
      <c r="J144" s="19">
        <v>1.91383444569313E-2</v>
      </c>
      <c r="K144" s="20">
        <v>104.12998426432701</v>
      </c>
      <c r="L144" s="19">
        <v>-5.6068718814967803E-3</v>
      </c>
      <c r="M144" s="20">
        <v>115.561598409075</v>
      </c>
      <c r="N144" s="19">
        <v>-1.6694799695634699E-2</v>
      </c>
      <c r="O144" s="20">
        <v>69.074045035873596</v>
      </c>
      <c r="P144" s="19">
        <v>-2.0394873816523901E-2</v>
      </c>
      <c r="Q144" s="20">
        <v>129.96859728353601</v>
      </c>
      <c r="R144" s="19">
        <v>1.8848727509674298E-2</v>
      </c>
      <c r="S144" s="20">
        <v>95.199972972562307</v>
      </c>
      <c r="T144" s="19">
        <v>2.6967317575665702E-3</v>
      </c>
      <c r="U144" s="20">
        <v>114.32757339728001</v>
      </c>
      <c r="V144" s="19">
        <v>-6.5731818472365396E-3</v>
      </c>
      <c r="W144" s="20">
        <v>104.58208420016</v>
      </c>
      <c r="X144" s="19">
        <v>-8.5394369270662702E-3</v>
      </c>
      <c r="Y144" s="20">
        <v>97.367067828307398</v>
      </c>
      <c r="Z144" s="19">
        <v>1.37544508904508E-2</v>
      </c>
      <c r="AA144" s="20">
        <v>96.693230665462806</v>
      </c>
      <c r="AB144" s="19">
        <v>4.3349384037538697E-4</v>
      </c>
      <c r="AC144" s="20">
        <v>104.335163375164</v>
      </c>
      <c r="AD144" s="19">
        <v>-1.18614085495916E-2</v>
      </c>
      <c r="AE144" s="20">
        <v>112.73745742617101</v>
      </c>
      <c r="AF144" s="19">
        <v>-1.7663196482765701E-2</v>
      </c>
      <c r="AG144" s="20">
        <v>96.4031936260305</v>
      </c>
      <c r="AH144" s="19">
        <v>7.0734188717818097E-3</v>
      </c>
      <c r="AI144" s="20">
        <v>99.344268428113907</v>
      </c>
      <c r="AJ144" s="19">
        <v>2.3384410256783702E-3</v>
      </c>
      <c r="AK144" s="20">
        <v>91.840827198481406</v>
      </c>
      <c r="AL144" s="19">
        <v>3.7195270615881801E-3</v>
      </c>
      <c r="AM144" s="20">
        <v>99.223777793132001</v>
      </c>
      <c r="AN144" s="19">
        <v>1.9657904261149999E-3</v>
      </c>
      <c r="AO144" s="20">
        <v>89.031121053779898</v>
      </c>
      <c r="AP144" s="19">
        <v>5.5639355688168503E-3</v>
      </c>
      <c r="AQ144" s="20">
        <v>95.167126687197495</v>
      </c>
      <c r="AR144" s="19">
        <v>-1.2034394242444999E-3</v>
      </c>
      <c r="AS144" s="20">
        <v>97.437929534823994</v>
      </c>
      <c r="AT144" s="19">
        <v>1.20277052143702E-3</v>
      </c>
      <c r="AU144" s="20">
        <v>107.74530178971401</v>
      </c>
      <c r="AV144" s="19">
        <v>-1.24869420486291E-2</v>
      </c>
      <c r="AW144" s="20">
        <v>104.739272947617</v>
      </c>
      <c r="AX144" s="19">
        <v>-6.3825751923400897E-3</v>
      </c>
      <c r="AY144" s="20">
        <v>100.310814564301</v>
      </c>
      <c r="AZ144" s="19">
        <v>3.09319371830341E-3</v>
      </c>
      <c r="BA144" s="20"/>
      <c r="BB144" s="19"/>
    </row>
    <row r="145" spans="1:54" x14ac:dyDescent="0.2">
      <c r="A145" s="17">
        <v>2013</v>
      </c>
      <c r="B145" s="17">
        <v>2</v>
      </c>
      <c r="C145" s="20">
        <v>102.046241659835</v>
      </c>
      <c r="D145" s="19">
        <v>7.8277604767440501E-4</v>
      </c>
      <c r="E145" s="20">
        <v>101.83693157131</v>
      </c>
      <c r="F145" s="19">
        <v>5.60330296952127E-4</v>
      </c>
      <c r="G145" s="20">
        <v>103.33610318251</v>
      </c>
      <c r="H145" s="19">
        <v>2.6181683110114502E-2</v>
      </c>
      <c r="I145" s="20">
        <v>82.772448234100295</v>
      </c>
      <c r="J145" s="19">
        <v>8.5318478373941397E-4</v>
      </c>
      <c r="K145" s="20">
        <v>104.19102290949699</v>
      </c>
      <c r="L145" s="19">
        <v>5.8617741663646904E-4</v>
      </c>
      <c r="M145" s="20">
        <v>114.169069871403</v>
      </c>
      <c r="N145" s="19">
        <v>-1.20500975829556E-2</v>
      </c>
      <c r="O145" s="20">
        <v>69.798087421357806</v>
      </c>
      <c r="P145" s="19">
        <v>1.0482119370715399E-2</v>
      </c>
      <c r="Q145" s="20">
        <v>126.066938808549</v>
      </c>
      <c r="R145" s="19">
        <v>-3.0020009114012501E-2</v>
      </c>
      <c r="S145" s="20">
        <v>95.551011041965197</v>
      </c>
      <c r="T145" s="19">
        <v>3.68737572545363E-3</v>
      </c>
      <c r="U145" s="20">
        <v>113.79789942895999</v>
      </c>
      <c r="V145" s="19">
        <v>-4.6329503249375997E-3</v>
      </c>
      <c r="W145" s="20">
        <v>103.917828401248</v>
      </c>
      <c r="X145" s="19">
        <v>-6.3515257320840802E-3</v>
      </c>
      <c r="Y145" s="20">
        <v>97.291524143895202</v>
      </c>
      <c r="Z145" s="19">
        <v>-7.7586483907954296E-4</v>
      </c>
      <c r="AA145" s="20">
        <v>97.1832821297576</v>
      </c>
      <c r="AB145" s="19">
        <v>5.0681051912546699E-3</v>
      </c>
      <c r="AC145" s="20">
        <v>104.160503465144</v>
      </c>
      <c r="AD145" s="19">
        <v>-1.67402728255261E-3</v>
      </c>
      <c r="AE145" s="20">
        <v>110.951777285898</v>
      </c>
      <c r="AF145" s="19">
        <v>-1.58392798723745E-2</v>
      </c>
      <c r="AG145" s="20">
        <v>97.189861423613706</v>
      </c>
      <c r="AH145" s="19">
        <v>8.1601839938498805E-3</v>
      </c>
      <c r="AI145" s="20">
        <v>99.533127051214805</v>
      </c>
      <c r="AJ145" s="19">
        <v>1.9010520293636401E-3</v>
      </c>
      <c r="AK145" s="20">
        <v>92.830414057905102</v>
      </c>
      <c r="AL145" s="19">
        <v>1.07750211927538E-2</v>
      </c>
      <c r="AM145" s="20">
        <v>99.209498466160895</v>
      </c>
      <c r="AN145" s="19">
        <v>-1.4391033367933099E-4</v>
      </c>
      <c r="AO145" s="20">
        <v>89.543352073128005</v>
      </c>
      <c r="AP145" s="19">
        <v>5.7533928954871501E-3</v>
      </c>
      <c r="AQ145" s="20">
        <v>95.237643429689001</v>
      </c>
      <c r="AR145" s="19">
        <v>7.4097795054051097E-4</v>
      </c>
      <c r="AS145" s="20">
        <v>97.516770900165895</v>
      </c>
      <c r="AT145" s="19">
        <v>8.0914450582336695E-4</v>
      </c>
      <c r="AU145" s="20">
        <v>108.533275878937</v>
      </c>
      <c r="AV145" s="19">
        <v>7.3133034678551897E-3</v>
      </c>
      <c r="AW145" s="20">
        <v>105.274433111448</v>
      </c>
      <c r="AX145" s="19">
        <v>5.1094508179285701E-3</v>
      </c>
      <c r="AY145" s="20">
        <v>100.483699287934</v>
      </c>
      <c r="AZ145" s="19">
        <v>1.7234903772251899E-3</v>
      </c>
      <c r="BA145" s="20"/>
      <c r="BB145" s="19"/>
    </row>
    <row r="146" spans="1:54" x14ac:dyDescent="0.2">
      <c r="A146" s="17">
        <v>2013</v>
      </c>
      <c r="B146" s="17">
        <v>3</v>
      </c>
      <c r="C146" s="20">
        <v>101.8166369142</v>
      </c>
      <c r="D146" s="19">
        <v>-2.2500068782540499E-3</v>
      </c>
      <c r="E146" s="20">
        <v>101.747117449013</v>
      </c>
      <c r="F146" s="19">
        <v>-8.8194057805335302E-4</v>
      </c>
      <c r="G146" s="20">
        <v>106.149866194956</v>
      </c>
      <c r="H146" s="19">
        <v>2.7229234757154799E-2</v>
      </c>
      <c r="I146" s="20">
        <v>81.026536285190701</v>
      </c>
      <c r="J146" s="19">
        <v>-2.1092911785957201E-2</v>
      </c>
      <c r="K146" s="20">
        <v>103.700631468312</v>
      </c>
      <c r="L146" s="19">
        <v>-4.7066573250907897E-3</v>
      </c>
      <c r="M146" s="20">
        <v>113.046051933771</v>
      </c>
      <c r="N146" s="19">
        <v>-9.8364464114219004E-3</v>
      </c>
      <c r="O146" s="20">
        <v>69.862536103767397</v>
      </c>
      <c r="P146" s="19">
        <v>9.2335885968575205E-4</v>
      </c>
      <c r="Q146" s="20">
        <v>123.286378415459</v>
      </c>
      <c r="R146" s="19">
        <v>-2.2056222030689101E-2</v>
      </c>
      <c r="S146" s="20">
        <v>95.738073786077393</v>
      </c>
      <c r="T146" s="19">
        <v>1.9577264758616798E-3</v>
      </c>
      <c r="U146" s="20">
        <v>113.573495852623</v>
      </c>
      <c r="V146" s="19">
        <v>-1.97194831770131E-3</v>
      </c>
      <c r="W146" s="20">
        <v>103.762194172509</v>
      </c>
      <c r="X146" s="19">
        <v>-1.49766629204273E-3</v>
      </c>
      <c r="Y146" s="20">
        <v>97.122222781977101</v>
      </c>
      <c r="Z146" s="19">
        <v>-1.7401450271010701E-3</v>
      </c>
      <c r="AA146" s="20">
        <v>97.398972587101497</v>
      </c>
      <c r="AB146" s="19">
        <v>2.21941935502779E-3</v>
      </c>
      <c r="AC146" s="20">
        <v>103.306724505803</v>
      </c>
      <c r="AD146" s="19">
        <v>-8.1967629853709808E-3</v>
      </c>
      <c r="AE146" s="20">
        <v>109.24988821325501</v>
      </c>
      <c r="AF146" s="19">
        <v>-1.5338997844601601E-2</v>
      </c>
      <c r="AG146" s="20">
        <v>97.929888192918597</v>
      </c>
      <c r="AH146" s="19">
        <v>7.6142383419959296E-3</v>
      </c>
      <c r="AI146" s="20">
        <v>99.524457867185703</v>
      </c>
      <c r="AJ146" s="19">
        <v>-8.7098479531477798E-5</v>
      </c>
      <c r="AK146" s="20">
        <v>93.431332705625195</v>
      </c>
      <c r="AL146" s="19">
        <v>6.4732949197592298E-3</v>
      </c>
      <c r="AM146" s="20">
        <v>99.225013648341005</v>
      </c>
      <c r="AN146" s="19">
        <v>1.5638807190843101E-4</v>
      </c>
      <c r="AO146" s="20">
        <v>90.238403006060196</v>
      </c>
      <c r="AP146" s="19">
        <v>7.7621723650085402E-3</v>
      </c>
      <c r="AQ146" s="20">
        <v>95.575383871344101</v>
      </c>
      <c r="AR146" s="19">
        <v>3.5462914609438699E-3</v>
      </c>
      <c r="AS146" s="20">
        <v>97.569232204629799</v>
      </c>
      <c r="AT146" s="19">
        <v>5.3797212499540102E-4</v>
      </c>
      <c r="AU146" s="20">
        <v>103.943613111896</v>
      </c>
      <c r="AV146" s="19">
        <v>-4.22880699939511E-2</v>
      </c>
      <c r="AW146" s="20">
        <v>102.589119439154</v>
      </c>
      <c r="AX146" s="19">
        <v>-2.5507747635660001E-2</v>
      </c>
      <c r="AY146" s="20">
        <v>100.517985027805</v>
      </c>
      <c r="AZ146" s="19">
        <v>3.4120698296047402E-4</v>
      </c>
      <c r="BA146" s="20"/>
      <c r="BB146" s="19"/>
    </row>
    <row r="147" spans="1:54" x14ac:dyDescent="0.2">
      <c r="A147" s="17">
        <v>2013</v>
      </c>
      <c r="B147" s="17">
        <v>4</v>
      </c>
      <c r="C147" s="20">
        <v>101.85344997169</v>
      </c>
      <c r="D147" s="19">
        <v>3.6156230067518902E-4</v>
      </c>
      <c r="E147" s="20">
        <v>101.738543841253</v>
      </c>
      <c r="F147" s="19">
        <v>-8.4263888497582205E-5</v>
      </c>
      <c r="G147" s="20">
        <v>106.361875001928</v>
      </c>
      <c r="H147" s="19">
        <v>1.9972592954804499E-3</v>
      </c>
      <c r="I147" s="20">
        <v>81.6688525377361</v>
      </c>
      <c r="J147" s="19">
        <v>7.9272332496680403E-3</v>
      </c>
      <c r="K147" s="20">
        <v>103.69036817916199</v>
      </c>
      <c r="L147" s="19">
        <v>-9.8970363090922206E-5</v>
      </c>
      <c r="M147" s="20">
        <v>112.352908810725</v>
      </c>
      <c r="N147" s="19">
        <v>-6.1315111071010798E-3</v>
      </c>
      <c r="O147" s="20">
        <v>70.641738468174793</v>
      </c>
      <c r="P147" s="19">
        <v>1.11533649916462E-2</v>
      </c>
      <c r="Q147" s="20">
        <v>124.271394117024</v>
      </c>
      <c r="R147" s="19">
        <v>7.9896555825948994E-3</v>
      </c>
      <c r="S147" s="20">
        <v>96.099514342910197</v>
      </c>
      <c r="T147" s="19">
        <v>3.7753063388385999E-3</v>
      </c>
      <c r="U147" s="20">
        <v>113.349334662262</v>
      </c>
      <c r="V147" s="19">
        <v>-1.9737104038014498E-3</v>
      </c>
      <c r="W147" s="20">
        <v>103.04189888178701</v>
      </c>
      <c r="X147" s="19">
        <v>-6.9417893141786599E-3</v>
      </c>
      <c r="Y147" s="20">
        <v>96.784053019113998</v>
      </c>
      <c r="Z147" s="19">
        <v>-3.4818989225794401E-3</v>
      </c>
      <c r="AA147" s="20">
        <v>97.779686441418605</v>
      </c>
      <c r="AB147" s="19">
        <v>3.9088077030446904E-3</v>
      </c>
      <c r="AC147" s="20">
        <v>102.860585050314</v>
      </c>
      <c r="AD147" s="19">
        <v>-4.3185906592598799E-3</v>
      </c>
      <c r="AE147" s="20">
        <v>107.483466301474</v>
      </c>
      <c r="AF147" s="19">
        <v>-1.6168638162207601E-2</v>
      </c>
      <c r="AG147" s="20">
        <v>98.389295030278504</v>
      </c>
      <c r="AH147" s="19">
        <v>4.6911810667535896E-3</v>
      </c>
      <c r="AI147" s="20">
        <v>99.6414209810887</v>
      </c>
      <c r="AJ147" s="19">
        <v>1.17521980435331E-3</v>
      </c>
      <c r="AK147" s="20">
        <v>94.693686042221302</v>
      </c>
      <c r="AL147" s="19">
        <v>1.35110278323161E-2</v>
      </c>
      <c r="AM147" s="20">
        <v>99.120995784944398</v>
      </c>
      <c r="AN147" s="19">
        <v>-1.04830283788415E-3</v>
      </c>
      <c r="AO147" s="20">
        <v>90.377491717475806</v>
      </c>
      <c r="AP147" s="19">
        <v>1.5413472178387199E-3</v>
      </c>
      <c r="AQ147" s="20">
        <v>96.128174038328595</v>
      </c>
      <c r="AR147" s="19">
        <v>5.7838132016154696E-3</v>
      </c>
      <c r="AS147" s="20">
        <v>97.669063267027099</v>
      </c>
      <c r="AT147" s="19">
        <v>1.02318179759697E-3</v>
      </c>
      <c r="AU147" s="20">
        <v>105.396332210465</v>
      </c>
      <c r="AV147" s="19">
        <v>1.39760304176186E-2</v>
      </c>
      <c r="AW147" s="20">
        <v>103.398235271687</v>
      </c>
      <c r="AX147" s="19">
        <v>7.8869556241094596E-3</v>
      </c>
      <c r="AY147" s="20">
        <v>100.412147104139</v>
      </c>
      <c r="AZ147" s="19">
        <v>-1.0529252415571999E-3</v>
      </c>
      <c r="BA147" s="20"/>
      <c r="BB147" s="19"/>
    </row>
    <row r="148" spans="1:54" x14ac:dyDescent="0.2">
      <c r="A148" s="17">
        <v>2014</v>
      </c>
      <c r="B148" s="17">
        <v>1</v>
      </c>
      <c r="C148" s="20">
        <v>101.67811343245801</v>
      </c>
      <c r="D148" s="19">
        <v>-1.72145901076826E-3</v>
      </c>
      <c r="E148" s="20">
        <v>101.566223466114</v>
      </c>
      <c r="F148" s="19">
        <v>-1.6937570426412999E-3</v>
      </c>
      <c r="G148" s="20">
        <v>104.178252986215</v>
      </c>
      <c r="H148" s="19">
        <v>-2.0530119609804401E-2</v>
      </c>
      <c r="I148" s="20">
        <v>81.565371066251501</v>
      </c>
      <c r="J148" s="19">
        <v>-1.26708614446092E-3</v>
      </c>
      <c r="K148" s="20">
        <v>103.376788551194</v>
      </c>
      <c r="L148" s="19">
        <v>-3.0241924440550499E-3</v>
      </c>
      <c r="M148" s="20">
        <v>112.478417603502</v>
      </c>
      <c r="N148" s="19">
        <v>1.1170942889264801E-3</v>
      </c>
      <c r="O148" s="20">
        <v>72.260635924932799</v>
      </c>
      <c r="P148" s="19">
        <v>2.2917010422773401E-2</v>
      </c>
      <c r="Q148" s="20">
        <v>124.114249893923</v>
      </c>
      <c r="R148" s="19">
        <v>-1.2645245047479001E-3</v>
      </c>
      <c r="S148" s="20">
        <v>95.903573807227602</v>
      </c>
      <c r="T148" s="19">
        <v>-2.0389336722704799E-3</v>
      </c>
      <c r="U148" s="20">
        <v>113.48174494281901</v>
      </c>
      <c r="V148" s="19">
        <v>1.16816107435347E-3</v>
      </c>
      <c r="W148" s="20">
        <v>102.98944689311401</v>
      </c>
      <c r="X148" s="19">
        <v>-5.0903554032322195E-4</v>
      </c>
      <c r="Y148" s="20">
        <v>96.378866857136799</v>
      </c>
      <c r="Z148" s="19">
        <v>-4.1864971484212301E-3</v>
      </c>
      <c r="AA148" s="20">
        <v>98.153622599365207</v>
      </c>
      <c r="AB148" s="19">
        <v>3.8242724184907001E-3</v>
      </c>
      <c r="AC148" s="20">
        <v>101.65889409882401</v>
      </c>
      <c r="AD148" s="19">
        <v>-1.1682715501789301E-2</v>
      </c>
      <c r="AE148" s="20">
        <v>105.49736772470899</v>
      </c>
      <c r="AF148" s="19">
        <v>-1.8478177575644E-2</v>
      </c>
      <c r="AG148" s="20">
        <v>98.609844843181094</v>
      </c>
      <c r="AH148" s="19">
        <v>2.2416037520618399E-3</v>
      </c>
      <c r="AI148" s="20">
        <v>99.801441346741996</v>
      </c>
      <c r="AJ148" s="19">
        <v>1.60596230039411E-3</v>
      </c>
      <c r="AK148" s="20">
        <v>94.979958515205396</v>
      </c>
      <c r="AL148" s="19">
        <v>3.0231421433575302E-3</v>
      </c>
      <c r="AM148" s="20">
        <v>98.865974257618603</v>
      </c>
      <c r="AN148" s="19">
        <v>-2.5728305623472498E-3</v>
      </c>
      <c r="AO148" s="20">
        <v>89.980113724198404</v>
      </c>
      <c r="AP148" s="19">
        <v>-4.3968690182248898E-3</v>
      </c>
      <c r="AQ148" s="20">
        <v>96.968304405869304</v>
      </c>
      <c r="AR148" s="19">
        <v>8.7396892320634693E-3</v>
      </c>
      <c r="AS148" s="20">
        <v>97.740549206509996</v>
      </c>
      <c r="AT148" s="19">
        <v>7.3191998665356195E-4</v>
      </c>
      <c r="AU148" s="20">
        <v>105.12786308646599</v>
      </c>
      <c r="AV148" s="19">
        <v>-2.54723402957424E-3</v>
      </c>
      <c r="AW148" s="20">
        <v>103.140115306174</v>
      </c>
      <c r="AX148" s="19">
        <v>-2.49636722363022E-3</v>
      </c>
      <c r="AY148" s="20">
        <v>100.16531919359799</v>
      </c>
      <c r="AZ148" s="19">
        <v>-2.4581479199364798E-3</v>
      </c>
      <c r="BA148" s="20"/>
      <c r="BB148" s="19"/>
    </row>
    <row r="149" spans="1:54" x14ac:dyDescent="0.2">
      <c r="A149" s="17">
        <v>2014</v>
      </c>
      <c r="B149" s="17">
        <v>2</v>
      </c>
      <c r="C149" s="20">
        <v>101.39820975680701</v>
      </c>
      <c r="D149" s="19">
        <v>-2.7528409625451299E-3</v>
      </c>
      <c r="E149" s="20">
        <v>101.283693976861</v>
      </c>
      <c r="F149" s="19">
        <v>-2.78172683409605E-3</v>
      </c>
      <c r="G149" s="20">
        <v>103.61808650880999</v>
      </c>
      <c r="H149" s="19">
        <v>-5.37700010653219E-3</v>
      </c>
      <c r="I149" s="20">
        <v>81.702465386045205</v>
      </c>
      <c r="J149" s="19">
        <v>1.68079073265437E-3</v>
      </c>
      <c r="K149" s="20">
        <v>102.837282761555</v>
      </c>
      <c r="L149" s="19">
        <v>-5.2188290737210704E-3</v>
      </c>
      <c r="M149" s="20">
        <v>111.36952356760401</v>
      </c>
      <c r="N149" s="19">
        <v>-9.8587272076182692E-3</v>
      </c>
      <c r="O149" s="20">
        <v>73.559215572507895</v>
      </c>
      <c r="P149" s="19">
        <v>1.79707752492544E-2</v>
      </c>
      <c r="Q149" s="20">
        <v>124.61197001665801</v>
      </c>
      <c r="R149" s="19">
        <v>4.0101771002138999E-3</v>
      </c>
      <c r="S149" s="20">
        <v>96.099932530199297</v>
      </c>
      <c r="T149" s="19">
        <v>2.0474599139175299E-3</v>
      </c>
      <c r="U149" s="20">
        <v>112.640120144508</v>
      </c>
      <c r="V149" s="19">
        <v>-7.4163892944629798E-3</v>
      </c>
      <c r="W149" s="20">
        <v>102.81795365920701</v>
      </c>
      <c r="X149" s="19">
        <v>-1.66515346067186E-3</v>
      </c>
      <c r="Y149" s="20">
        <v>96.240963336490907</v>
      </c>
      <c r="Z149" s="19">
        <v>-1.4308481220303101E-3</v>
      </c>
      <c r="AA149" s="20">
        <v>98.341785206313901</v>
      </c>
      <c r="AB149" s="19">
        <v>1.9170215216281999E-3</v>
      </c>
      <c r="AC149" s="20">
        <v>100.693821598594</v>
      </c>
      <c r="AD149" s="19">
        <v>-9.4932421681803696E-3</v>
      </c>
      <c r="AE149" s="20">
        <v>103.946647832202</v>
      </c>
      <c r="AF149" s="19">
        <v>-1.46991335040095E-2</v>
      </c>
      <c r="AG149" s="20">
        <v>98.7084757912572</v>
      </c>
      <c r="AH149" s="19">
        <v>1.0002140073634999E-3</v>
      </c>
      <c r="AI149" s="20">
        <v>99.698579103403802</v>
      </c>
      <c r="AJ149" s="19">
        <v>-1.0306689157008101E-3</v>
      </c>
      <c r="AK149" s="20">
        <v>95.587736243789493</v>
      </c>
      <c r="AL149" s="19">
        <v>6.3990102552720102E-3</v>
      </c>
      <c r="AM149" s="20">
        <v>98.988350911152807</v>
      </c>
      <c r="AN149" s="19">
        <v>1.23780354619596E-3</v>
      </c>
      <c r="AO149" s="20">
        <v>90.544227697641801</v>
      </c>
      <c r="AP149" s="19">
        <v>6.2693182981801198E-3</v>
      </c>
      <c r="AQ149" s="20">
        <v>97.746044530579596</v>
      </c>
      <c r="AR149" s="19">
        <v>8.0205602178522496E-3</v>
      </c>
      <c r="AS149" s="20">
        <v>97.758406423888701</v>
      </c>
      <c r="AT149" s="19">
        <v>1.8270019478872101E-4</v>
      </c>
      <c r="AU149" s="20">
        <v>104.933740252677</v>
      </c>
      <c r="AV149" s="19">
        <v>-1.8465402804698199E-3</v>
      </c>
      <c r="AW149" s="20">
        <v>102.95670648866</v>
      </c>
      <c r="AX149" s="19">
        <v>-1.7782491028764901E-3</v>
      </c>
      <c r="AY149" s="20">
        <v>100.00281727766399</v>
      </c>
      <c r="AZ149" s="19">
        <v>-1.62233712469062E-3</v>
      </c>
      <c r="BA149" s="20"/>
      <c r="BB149" s="19"/>
    </row>
    <row r="150" spans="1:54" x14ac:dyDescent="0.2">
      <c r="A150" s="17">
        <v>2014</v>
      </c>
      <c r="B150" s="17">
        <v>3</v>
      </c>
      <c r="C150" s="20">
        <v>101.179071024937</v>
      </c>
      <c r="D150" s="19">
        <v>-2.16116963401258E-3</v>
      </c>
      <c r="E150" s="20">
        <v>101.017561525226</v>
      </c>
      <c r="F150" s="19">
        <v>-2.6275942472628899E-3</v>
      </c>
      <c r="G150" s="20">
        <v>102.37382250678399</v>
      </c>
      <c r="H150" s="19">
        <v>-1.2008173900420501E-2</v>
      </c>
      <c r="I150" s="20">
        <v>82.087946462530397</v>
      </c>
      <c r="J150" s="19">
        <v>4.7181082561440499E-3</v>
      </c>
      <c r="K150" s="20">
        <v>102.543722851959</v>
      </c>
      <c r="L150" s="19">
        <v>-2.8546058560964299E-3</v>
      </c>
      <c r="M150" s="20">
        <v>109.182664737219</v>
      </c>
      <c r="N150" s="19">
        <v>-1.9636061647131602E-2</v>
      </c>
      <c r="O150" s="20">
        <v>75.499633826939103</v>
      </c>
      <c r="P150" s="19">
        <v>2.63789960146932E-2</v>
      </c>
      <c r="Q150" s="20">
        <v>123.828420001815</v>
      </c>
      <c r="R150" s="19">
        <v>-6.2879193286069501E-3</v>
      </c>
      <c r="S150" s="20">
        <v>96.619696322940001</v>
      </c>
      <c r="T150" s="19">
        <v>5.4085760422088996E-3</v>
      </c>
      <c r="U150" s="20">
        <v>110.81518195102799</v>
      </c>
      <c r="V150" s="19">
        <v>-1.6201493669740899E-2</v>
      </c>
      <c r="W150" s="20">
        <v>102.535929807844</v>
      </c>
      <c r="X150" s="19">
        <v>-2.7429436331470902E-3</v>
      </c>
      <c r="Y150" s="20">
        <v>96.445852314603698</v>
      </c>
      <c r="Z150" s="19">
        <v>2.1289165341837899E-3</v>
      </c>
      <c r="AA150" s="20">
        <v>98.398210312526601</v>
      </c>
      <c r="AB150" s="19">
        <v>5.7376532360398102E-4</v>
      </c>
      <c r="AC150" s="20">
        <v>99.936946610747199</v>
      </c>
      <c r="AD150" s="19">
        <v>-7.5165980973886902E-3</v>
      </c>
      <c r="AE150" s="20">
        <v>102.699802856632</v>
      </c>
      <c r="AF150" s="19">
        <v>-1.1995047474577501E-2</v>
      </c>
      <c r="AG150" s="20">
        <v>99.102306280026895</v>
      </c>
      <c r="AH150" s="19">
        <v>3.9898345670186198E-3</v>
      </c>
      <c r="AI150" s="20">
        <v>99.627633104129401</v>
      </c>
      <c r="AJ150" s="19">
        <v>-7.11604918670394E-4</v>
      </c>
      <c r="AK150" s="20">
        <v>95.724671514193005</v>
      </c>
      <c r="AL150" s="19">
        <v>1.4325610772312201E-3</v>
      </c>
      <c r="AM150" s="20">
        <v>98.871813301574093</v>
      </c>
      <c r="AN150" s="19">
        <v>-1.17728609988932E-3</v>
      </c>
      <c r="AO150" s="20">
        <v>92.276959480052994</v>
      </c>
      <c r="AP150" s="19">
        <v>1.9136855285765399E-2</v>
      </c>
      <c r="AQ150" s="20">
        <v>98.447072009328494</v>
      </c>
      <c r="AR150" s="19">
        <v>7.1719268244103702E-3</v>
      </c>
      <c r="AS150" s="20">
        <v>97.782860270007404</v>
      </c>
      <c r="AT150" s="19">
        <v>2.50145711383709E-4</v>
      </c>
      <c r="AU150" s="20">
        <v>106.17161064522701</v>
      </c>
      <c r="AV150" s="19">
        <v>1.17966860760743E-2</v>
      </c>
      <c r="AW150" s="20">
        <v>103.660458357691</v>
      </c>
      <c r="AX150" s="19">
        <v>6.8354155162127003E-3</v>
      </c>
      <c r="AY150" s="20">
        <v>99.925916553721095</v>
      </c>
      <c r="AZ150" s="19">
        <v>-7.6898557496929399E-4</v>
      </c>
      <c r="BA150" s="20"/>
      <c r="BB150" s="19"/>
    </row>
    <row r="151" spans="1:54" x14ac:dyDescent="0.2">
      <c r="A151" s="17">
        <v>2014</v>
      </c>
      <c r="B151" s="17">
        <v>4</v>
      </c>
      <c r="C151" s="20">
        <v>100.77725833941101</v>
      </c>
      <c r="D151" s="19">
        <v>-3.9713023795948698E-3</v>
      </c>
      <c r="E151" s="20">
        <v>100.777492292818</v>
      </c>
      <c r="F151" s="19">
        <v>-2.3765098739521001E-3</v>
      </c>
      <c r="G151" s="20">
        <v>98.282897490678906</v>
      </c>
      <c r="H151" s="19">
        <v>-3.9960655135580697E-2</v>
      </c>
      <c r="I151" s="20">
        <v>87.060375250841702</v>
      </c>
      <c r="J151" s="19">
        <v>6.0574408333884201E-2</v>
      </c>
      <c r="K151" s="20">
        <v>102.33956458380599</v>
      </c>
      <c r="L151" s="19">
        <v>-1.9909387183814102E-3</v>
      </c>
      <c r="M151" s="20">
        <v>107.104380236192</v>
      </c>
      <c r="N151" s="19">
        <v>-1.9034931104031601E-2</v>
      </c>
      <c r="O151" s="20">
        <v>80.9297094677015</v>
      </c>
      <c r="P151" s="19">
        <v>7.1921880485001297E-2</v>
      </c>
      <c r="Q151" s="20">
        <v>117.681083206038</v>
      </c>
      <c r="R151" s="19">
        <v>-4.96439896082553E-2</v>
      </c>
      <c r="S151" s="20">
        <v>97.391545506920295</v>
      </c>
      <c r="T151" s="19">
        <v>7.9885283576184296E-3</v>
      </c>
      <c r="U151" s="20">
        <v>107.910616456528</v>
      </c>
      <c r="V151" s="19">
        <v>-2.6210898573297899E-2</v>
      </c>
      <c r="W151" s="20">
        <v>101.88866074443099</v>
      </c>
      <c r="X151" s="19">
        <v>-6.3126073428750899E-3</v>
      </c>
      <c r="Y151" s="20">
        <v>97.473689507400593</v>
      </c>
      <c r="Z151" s="19">
        <v>1.0657142511884E-2</v>
      </c>
      <c r="AA151" s="20">
        <v>99.011189760992707</v>
      </c>
      <c r="AB151" s="19">
        <v>6.2295792425404199E-3</v>
      </c>
      <c r="AC151" s="20">
        <v>99.189517695268606</v>
      </c>
      <c r="AD151" s="19">
        <v>-7.4790049208704997E-3</v>
      </c>
      <c r="AE151" s="20">
        <v>101.65848190563401</v>
      </c>
      <c r="AF151" s="19">
        <v>-1.01394639720092E-2</v>
      </c>
      <c r="AG151" s="20">
        <v>99.4155593561633</v>
      </c>
      <c r="AH151" s="19">
        <v>3.16090601616503E-3</v>
      </c>
      <c r="AI151" s="20">
        <v>99.6106448221515</v>
      </c>
      <c r="AJ151" s="19">
        <v>-1.7051777151200201E-4</v>
      </c>
      <c r="AK151" s="20">
        <v>96.412613139558303</v>
      </c>
      <c r="AL151" s="19">
        <v>7.1866700034926003E-3</v>
      </c>
      <c r="AM151" s="20">
        <v>99.314833959422302</v>
      </c>
      <c r="AN151" s="19">
        <v>4.4807578930197199E-3</v>
      </c>
      <c r="AO151" s="20">
        <v>94.431431239897805</v>
      </c>
      <c r="AP151" s="19">
        <v>2.3347884152062199E-2</v>
      </c>
      <c r="AQ151" s="20">
        <v>98.983422692525295</v>
      </c>
      <c r="AR151" s="19">
        <v>5.4481120895701904E-3</v>
      </c>
      <c r="AS151" s="20">
        <v>99.704566837177694</v>
      </c>
      <c r="AT151" s="19">
        <v>1.9652795611255099E-2</v>
      </c>
      <c r="AU151" s="20">
        <v>100.788577516092</v>
      </c>
      <c r="AV151" s="19">
        <v>-5.0701247691547199E-2</v>
      </c>
      <c r="AW151" s="20">
        <v>100.45782451212099</v>
      </c>
      <c r="AX151" s="19">
        <v>-3.0895424314243101E-2</v>
      </c>
      <c r="AY151" s="20">
        <v>99.934123421688099</v>
      </c>
      <c r="AZ151" s="19">
        <v>8.2129524052065902E-5</v>
      </c>
      <c r="BA151" s="20"/>
      <c r="BB151" s="19"/>
    </row>
    <row r="152" spans="1:54" x14ac:dyDescent="0.2">
      <c r="A152" s="17">
        <v>2015</v>
      </c>
      <c r="B152" s="17">
        <v>1</v>
      </c>
      <c r="C152" s="20">
        <v>100.555786825474</v>
      </c>
      <c r="D152" s="19">
        <v>-2.1976338470262001E-3</v>
      </c>
      <c r="E152" s="20">
        <v>100.604110284604</v>
      </c>
      <c r="F152" s="19">
        <v>-1.720443764473E-3</v>
      </c>
      <c r="G152" s="20">
        <v>98.093114691496993</v>
      </c>
      <c r="H152" s="19">
        <v>-1.9309849834232601E-3</v>
      </c>
      <c r="I152" s="20">
        <v>98.093364813111904</v>
      </c>
      <c r="J152" s="19">
        <v>0.12672802673410799</v>
      </c>
      <c r="K152" s="20">
        <v>101.57760834966</v>
      </c>
      <c r="L152" s="19">
        <v>-7.4453730308959897E-3</v>
      </c>
      <c r="M152" s="20">
        <v>103.372801100743</v>
      </c>
      <c r="N152" s="19">
        <v>-3.4840583804508302E-2</v>
      </c>
      <c r="O152" s="20">
        <v>92.973389386894596</v>
      </c>
      <c r="P152" s="19">
        <v>0.148816547080273</v>
      </c>
      <c r="Q152" s="20">
        <v>106.25285217184501</v>
      </c>
      <c r="R152" s="19">
        <v>-9.7111878331234996E-2</v>
      </c>
      <c r="S152" s="20">
        <v>99.058658756648001</v>
      </c>
      <c r="T152" s="19">
        <v>1.7117638302693201E-2</v>
      </c>
      <c r="U152" s="20">
        <v>103.94876796081</v>
      </c>
      <c r="V152" s="19">
        <v>-3.6714167945779502E-2</v>
      </c>
      <c r="W152" s="20">
        <v>100.92341267028399</v>
      </c>
      <c r="X152" s="19">
        <v>-9.4735573820879902E-3</v>
      </c>
      <c r="Y152" s="20">
        <v>99.255112773876604</v>
      </c>
      <c r="Z152" s="19">
        <v>1.8275939645649299E-2</v>
      </c>
      <c r="AA152" s="20">
        <v>99.721198357109003</v>
      </c>
      <c r="AB152" s="19">
        <v>7.1709934789210301E-3</v>
      </c>
      <c r="AC152" s="20">
        <v>99.647997492640499</v>
      </c>
      <c r="AD152" s="19">
        <v>4.6222605777797004E-3</v>
      </c>
      <c r="AE152" s="20">
        <v>100.74678030572299</v>
      </c>
      <c r="AF152" s="19">
        <v>-8.9682787193061698E-3</v>
      </c>
      <c r="AG152" s="20">
        <v>99.632430719999107</v>
      </c>
      <c r="AH152" s="19">
        <v>2.1814629947300998E-3</v>
      </c>
      <c r="AI152" s="20">
        <v>99.753449651347694</v>
      </c>
      <c r="AJ152" s="19">
        <v>1.43363020539877E-3</v>
      </c>
      <c r="AK152" s="20">
        <v>98.555600742290906</v>
      </c>
      <c r="AL152" s="19">
        <v>2.2227253602499698E-2</v>
      </c>
      <c r="AM152" s="20">
        <v>99.763538274662096</v>
      </c>
      <c r="AN152" s="19">
        <v>4.5179989468959701E-3</v>
      </c>
      <c r="AO152" s="20">
        <v>96.949019947054794</v>
      </c>
      <c r="AP152" s="19">
        <v>2.6660495071404701E-2</v>
      </c>
      <c r="AQ152" s="20">
        <v>99.2562241935956</v>
      </c>
      <c r="AR152" s="19">
        <v>2.7560322087234498E-3</v>
      </c>
      <c r="AS152" s="20">
        <v>99.789107587421796</v>
      </c>
      <c r="AT152" s="19">
        <v>8.4791251720806005E-4</v>
      </c>
      <c r="AU152" s="20">
        <v>99.063064206568299</v>
      </c>
      <c r="AV152" s="19">
        <v>-1.7120127618118101E-2</v>
      </c>
      <c r="AW152" s="20">
        <v>99.490124474974095</v>
      </c>
      <c r="AX152" s="19">
        <v>-9.6328986004483603E-3</v>
      </c>
      <c r="AY152" s="20">
        <v>100.02523571281699</v>
      </c>
      <c r="AZ152" s="19">
        <v>9.1172352354806896E-4</v>
      </c>
      <c r="BA152" s="20"/>
      <c r="BB152" s="19"/>
    </row>
    <row r="153" spans="1:54" x14ac:dyDescent="0.2">
      <c r="A153" s="17">
        <v>2015</v>
      </c>
      <c r="B153" s="17">
        <v>2</v>
      </c>
      <c r="C153" s="20">
        <v>99.979730460954499</v>
      </c>
      <c r="D153" s="19">
        <v>-5.7287241510907104E-3</v>
      </c>
      <c r="E153" s="20">
        <v>99.952265745812198</v>
      </c>
      <c r="F153" s="19">
        <v>-6.4793032506086402E-3</v>
      </c>
      <c r="G153" s="20">
        <v>97.923549797759406</v>
      </c>
      <c r="H153" s="19">
        <v>-1.7286115775904101E-3</v>
      </c>
      <c r="I153" s="20">
        <v>99.042881446371695</v>
      </c>
      <c r="J153" s="19">
        <v>9.6797233438652396E-3</v>
      </c>
      <c r="K153" s="20">
        <v>99.370689454267506</v>
      </c>
      <c r="L153" s="19">
        <v>-2.17264309649364E-2</v>
      </c>
      <c r="M153" s="20">
        <v>100.15249255076399</v>
      </c>
      <c r="N153" s="19">
        <v>-3.11523777597973E-2</v>
      </c>
      <c r="O153" s="20">
        <v>98.111815325938394</v>
      </c>
      <c r="P153" s="19">
        <v>5.5267705877226798E-2</v>
      </c>
      <c r="Q153" s="20">
        <v>104.151965215882</v>
      </c>
      <c r="R153" s="19">
        <v>-1.9772522930165602E-2</v>
      </c>
      <c r="S153" s="20">
        <v>100.024557332847</v>
      </c>
      <c r="T153" s="19">
        <v>9.7507738174757996E-3</v>
      </c>
      <c r="U153" s="20">
        <v>100.77756869973101</v>
      </c>
      <c r="V153" s="19">
        <v>-3.0507328978391701E-2</v>
      </c>
      <c r="W153" s="20">
        <v>100.081570631023</v>
      </c>
      <c r="X153" s="19">
        <v>-8.3413948952659692E-3</v>
      </c>
      <c r="Y153" s="20">
        <v>99.882961749749498</v>
      </c>
      <c r="Z153" s="19">
        <v>6.3256084077330001E-3</v>
      </c>
      <c r="AA153" s="20">
        <v>100.176031727207</v>
      </c>
      <c r="AB153" s="19">
        <v>4.56104998326379E-3</v>
      </c>
      <c r="AC153" s="20">
        <v>99.850462779452201</v>
      </c>
      <c r="AD153" s="19">
        <v>2.0318048722118799E-3</v>
      </c>
      <c r="AE153" s="20">
        <v>100.09998877500701</v>
      </c>
      <c r="AF153" s="19">
        <v>-6.4199722190004804E-3</v>
      </c>
      <c r="AG153" s="20">
        <v>99.927009155979903</v>
      </c>
      <c r="AH153" s="19">
        <v>2.95665210466067E-3</v>
      </c>
      <c r="AI153" s="20">
        <v>99.803316273346098</v>
      </c>
      <c r="AJ153" s="19">
        <v>4.99898722025494E-4</v>
      </c>
      <c r="AK153" s="20">
        <v>99.913524702054104</v>
      </c>
      <c r="AL153" s="19">
        <v>1.37782525755585E-2</v>
      </c>
      <c r="AM153" s="20">
        <v>99.963905185264807</v>
      </c>
      <c r="AN153" s="19">
        <v>2.0084182464643599E-3</v>
      </c>
      <c r="AO153" s="20">
        <v>99.362804911963806</v>
      </c>
      <c r="AP153" s="19">
        <v>2.4897466382097298E-2</v>
      </c>
      <c r="AQ153" s="20">
        <v>99.621269207260696</v>
      </c>
      <c r="AR153" s="19">
        <v>3.6778047586520902E-3</v>
      </c>
      <c r="AS153" s="20">
        <v>100.02160048019</v>
      </c>
      <c r="AT153" s="19">
        <v>2.3298423885065298E-3</v>
      </c>
      <c r="AU153" s="20">
        <v>100.830109988017</v>
      </c>
      <c r="AV153" s="19">
        <v>1.7837584528617199E-2</v>
      </c>
      <c r="AW153" s="20">
        <v>100.548868518462</v>
      </c>
      <c r="AX153" s="19">
        <v>1.06416998579042E-2</v>
      </c>
      <c r="AY153" s="20">
        <v>100.05075619279199</v>
      </c>
      <c r="AZ153" s="19">
        <v>2.55140413245813E-4</v>
      </c>
      <c r="BA153" s="20"/>
      <c r="BB153" s="19"/>
    </row>
    <row r="154" spans="1:54" x14ac:dyDescent="0.2">
      <c r="A154" s="17">
        <v>2015</v>
      </c>
      <c r="B154" s="17">
        <v>3</v>
      </c>
      <c r="C154" s="20">
        <v>99.823827768289803</v>
      </c>
      <c r="D154" s="19">
        <v>-1.5593429982845299E-3</v>
      </c>
      <c r="E154" s="20">
        <v>99.793458669355601</v>
      </c>
      <c r="F154" s="19">
        <v>-1.5888291803260999E-3</v>
      </c>
      <c r="G154" s="20">
        <v>101.290131624594</v>
      </c>
      <c r="H154" s="19">
        <v>3.43796955256188E-2</v>
      </c>
      <c r="I154" s="20">
        <v>101.89102295074299</v>
      </c>
      <c r="J154" s="19">
        <v>2.8756650278932702E-2</v>
      </c>
      <c r="K154" s="20">
        <v>99.429288075805701</v>
      </c>
      <c r="L154" s="19">
        <v>5.8969724231539E-4</v>
      </c>
      <c r="M154" s="20">
        <v>99.156911809759194</v>
      </c>
      <c r="N154" s="19">
        <v>-9.9406486613421406E-3</v>
      </c>
      <c r="O154" s="20">
        <v>103.301854581847</v>
      </c>
      <c r="P154" s="19">
        <v>5.2899227668626002E-2</v>
      </c>
      <c r="Q154" s="20">
        <v>99.532404144886897</v>
      </c>
      <c r="R154" s="19">
        <v>-4.4354046142286302E-2</v>
      </c>
      <c r="S154" s="20">
        <v>100.397448852198</v>
      </c>
      <c r="T154" s="19">
        <v>3.72799969621784E-3</v>
      </c>
      <c r="U154" s="20">
        <v>98.445254442534505</v>
      </c>
      <c r="V154" s="19">
        <v>-2.31431883829822E-2</v>
      </c>
      <c r="W154" s="20">
        <v>99.432300321219401</v>
      </c>
      <c r="X154" s="19">
        <v>-6.4874112757253898E-3</v>
      </c>
      <c r="Y154" s="20">
        <v>100.356885859166</v>
      </c>
      <c r="Z154" s="19">
        <v>4.7447943184168997E-3</v>
      </c>
      <c r="AA154" s="20">
        <v>100.163453315089</v>
      </c>
      <c r="AB154" s="19">
        <v>-1.2556309029832001E-4</v>
      </c>
      <c r="AC154" s="20">
        <v>100.236571777039</v>
      </c>
      <c r="AD154" s="19">
        <v>3.8668723893626701E-3</v>
      </c>
      <c r="AE154" s="20">
        <v>99.684920775649402</v>
      </c>
      <c r="AF154" s="19">
        <v>-4.1465339250951203E-3</v>
      </c>
      <c r="AG154" s="20">
        <v>100.219488266478</v>
      </c>
      <c r="AH154" s="19">
        <v>2.92692749406465E-3</v>
      </c>
      <c r="AI154" s="20">
        <v>100.094971575825</v>
      </c>
      <c r="AJ154" s="19">
        <v>2.9223007147418699E-3</v>
      </c>
      <c r="AK154" s="20">
        <v>100.405800387835</v>
      </c>
      <c r="AL154" s="19">
        <v>4.9270175108775396E-3</v>
      </c>
      <c r="AM154" s="20">
        <v>100.12326052820301</v>
      </c>
      <c r="AN154" s="19">
        <v>1.5941288272298701E-3</v>
      </c>
      <c r="AO154" s="20">
        <v>101.80596654190801</v>
      </c>
      <c r="AP154" s="19">
        <v>2.4588291686301798E-2</v>
      </c>
      <c r="AQ154" s="20">
        <v>100.211668394047</v>
      </c>
      <c r="AR154" s="19">
        <v>5.9264371101082104E-3</v>
      </c>
      <c r="AS154" s="20">
        <v>100.076645206262</v>
      </c>
      <c r="AT154" s="19">
        <v>5.5032838714219601E-4</v>
      </c>
      <c r="AU154" s="20">
        <v>100.75930704178199</v>
      </c>
      <c r="AV154" s="19">
        <v>-7.0220042647006797E-4</v>
      </c>
      <c r="AW154" s="20">
        <v>100.496093632349</v>
      </c>
      <c r="AX154" s="19">
        <v>-5.2486802577189596E-4</v>
      </c>
      <c r="AY154" s="20">
        <v>100.01277601701599</v>
      </c>
      <c r="AZ154" s="19">
        <v>-3.7960908263856601E-4</v>
      </c>
      <c r="BA154" s="20"/>
      <c r="BB154" s="19"/>
    </row>
    <row r="155" spans="1:54" x14ac:dyDescent="0.2">
      <c r="A155" s="17">
        <v>2015</v>
      </c>
      <c r="B155" s="17">
        <v>4</v>
      </c>
      <c r="C155" s="20">
        <v>99.648309772561106</v>
      </c>
      <c r="D155" s="19">
        <v>-1.7582775540938599E-3</v>
      </c>
      <c r="E155" s="20">
        <v>99.658154211981397</v>
      </c>
      <c r="F155" s="19">
        <v>-1.3558449539506901E-3</v>
      </c>
      <c r="G155" s="20">
        <v>102.81898355169599</v>
      </c>
      <c r="H155" s="19">
        <v>1.50937895190832E-2</v>
      </c>
      <c r="I155" s="20">
        <v>101.085886955215</v>
      </c>
      <c r="J155" s="19">
        <v>-7.9019325963251008E-3</v>
      </c>
      <c r="K155" s="20">
        <v>99.654308164224204</v>
      </c>
      <c r="L155" s="19">
        <v>2.2631167614015602E-3</v>
      </c>
      <c r="M155" s="20">
        <v>97.872590264196106</v>
      </c>
      <c r="N155" s="19">
        <v>-1.29524157431118E-2</v>
      </c>
      <c r="O155" s="20">
        <v>107.233945036946</v>
      </c>
      <c r="P155" s="19">
        <v>3.8064083854211499E-2</v>
      </c>
      <c r="Q155" s="20">
        <v>91.238178890612602</v>
      </c>
      <c r="R155" s="19">
        <v>-8.3331909095660794E-2</v>
      </c>
      <c r="S155" s="20">
        <v>100.52748238289399</v>
      </c>
      <c r="T155" s="19">
        <v>1.2951875987123899E-3</v>
      </c>
      <c r="U155" s="20">
        <v>97.093474585741106</v>
      </c>
      <c r="V155" s="19">
        <v>-1.37312851132148E-2</v>
      </c>
      <c r="W155" s="20">
        <v>99.574412446543406</v>
      </c>
      <c r="X155" s="19">
        <v>1.42923501583314E-3</v>
      </c>
      <c r="Y155" s="20">
        <v>100.498709027156</v>
      </c>
      <c r="Z155" s="19">
        <v>1.413188211004E-3</v>
      </c>
      <c r="AA155" s="20">
        <v>99.943207324734502</v>
      </c>
      <c r="AB155" s="19">
        <v>-2.1988657845277699E-3</v>
      </c>
      <c r="AC155" s="20">
        <v>100.272146523389</v>
      </c>
      <c r="AD155" s="19">
        <v>3.5490785169201E-4</v>
      </c>
      <c r="AE155" s="20">
        <v>99.493393539497404</v>
      </c>
      <c r="AF155" s="19">
        <v>-1.9213260607691099E-3</v>
      </c>
      <c r="AG155" s="20">
        <v>100.222144055448</v>
      </c>
      <c r="AH155" s="19">
        <v>2.64997259118438E-5</v>
      </c>
      <c r="AI155" s="20">
        <v>100.348683458138</v>
      </c>
      <c r="AJ155" s="19">
        <v>2.5347115676059898E-3</v>
      </c>
      <c r="AK155" s="20">
        <v>101.14230152846</v>
      </c>
      <c r="AL155" s="19">
        <v>7.3352449537833504E-3</v>
      </c>
      <c r="AM155" s="20">
        <v>100.14376175361799</v>
      </c>
      <c r="AN155" s="19">
        <v>2.0475986605705799E-4</v>
      </c>
      <c r="AO155" s="20">
        <v>102.083389484183</v>
      </c>
      <c r="AP155" s="19">
        <v>2.7250165358478902E-3</v>
      </c>
      <c r="AQ155" s="20">
        <v>100.91380653431401</v>
      </c>
      <c r="AR155" s="19">
        <v>7.0065507492196302E-3</v>
      </c>
      <c r="AS155" s="20">
        <v>100.10895754158599</v>
      </c>
      <c r="AT155" s="19">
        <v>3.2287588435653302E-4</v>
      </c>
      <c r="AU155" s="20">
        <v>99.344504975458307</v>
      </c>
      <c r="AV155" s="19">
        <v>-1.40414032992225E-2</v>
      </c>
      <c r="AW155" s="20">
        <v>99.622491594406696</v>
      </c>
      <c r="AX155" s="19">
        <v>-8.6928954784912804E-3</v>
      </c>
      <c r="AY155" s="20">
        <v>99.912797810285099</v>
      </c>
      <c r="AZ155" s="19">
        <v>-9.9965435129834002E-4</v>
      </c>
      <c r="BA155" s="20"/>
      <c r="BB155" s="19"/>
    </row>
    <row r="156" spans="1:54" x14ac:dyDescent="0.2">
      <c r="A156" s="17">
        <v>2016</v>
      </c>
      <c r="B156" s="17">
        <v>1</v>
      </c>
      <c r="C156" s="20">
        <v>99.685827744913496</v>
      </c>
      <c r="D156" s="19">
        <v>3.76503850772814E-4</v>
      </c>
      <c r="E156" s="20">
        <v>99.847112151458205</v>
      </c>
      <c r="F156" s="19">
        <v>1.8960609994322899E-3</v>
      </c>
      <c r="G156" s="20">
        <v>103.64832630337</v>
      </c>
      <c r="H156" s="19">
        <v>8.0660469791249394E-3</v>
      </c>
      <c r="I156" s="20">
        <v>104.13526685752301</v>
      </c>
      <c r="J156" s="19">
        <v>3.01662278895416E-2</v>
      </c>
      <c r="K156" s="20">
        <v>100.192685253223</v>
      </c>
      <c r="L156" s="19">
        <v>5.4024467071869297E-3</v>
      </c>
      <c r="M156" s="20">
        <v>97.178095748577107</v>
      </c>
      <c r="N156" s="19">
        <v>-7.0959041110927297E-3</v>
      </c>
      <c r="O156" s="20">
        <v>107.39065256628101</v>
      </c>
      <c r="P156" s="19">
        <v>1.4613612255012199E-3</v>
      </c>
      <c r="Q156" s="20">
        <v>92.064381198442902</v>
      </c>
      <c r="R156" s="19">
        <v>9.0554449669670908E-3</v>
      </c>
      <c r="S156" s="20">
        <v>99.805629221657</v>
      </c>
      <c r="T156" s="19">
        <v>-7.1806549226714998E-3</v>
      </c>
      <c r="U156" s="20">
        <v>96.588392426992201</v>
      </c>
      <c r="V156" s="19">
        <v>-5.2020196094939601E-3</v>
      </c>
      <c r="W156" s="20">
        <v>99.284239683156798</v>
      </c>
      <c r="X156" s="19">
        <v>-2.9141298076187398E-3</v>
      </c>
      <c r="Y156" s="20">
        <v>100.713805896903</v>
      </c>
      <c r="Z156" s="19">
        <v>2.1402948538307202E-3</v>
      </c>
      <c r="AA156" s="20">
        <v>99.701341794926506</v>
      </c>
      <c r="AB156" s="19">
        <v>-2.4200296976879501E-3</v>
      </c>
      <c r="AC156" s="20">
        <v>99.881738798996196</v>
      </c>
      <c r="AD156" s="19">
        <v>-3.89348127001765E-3</v>
      </c>
      <c r="AE156" s="20">
        <v>99.541336787433707</v>
      </c>
      <c r="AF156" s="19">
        <v>4.8187368256980001E-4</v>
      </c>
      <c r="AG156" s="20">
        <v>100.559202025112</v>
      </c>
      <c r="AH156" s="19">
        <v>3.36310875046797E-3</v>
      </c>
      <c r="AI156" s="20">
        <v>100.797655626123</v>
      </c>
      <c r="AJ156" s="19">
        <v>4.4741211594734303E-3</v>
      </c>
      <c r="AK156" s="20">
        <v>102.211050181056</v>
      </c>
      <c r="AL156" s="19">
        <v>1.05667820135091E-2</v>
      </c>
      <c r="AM156" s="20">
        <v>100.179303919193</v>
      </c>
      <c r="AN156" s="19">
        <v>3.5491142885857302E-4</v>
      </c>
      <c r="AO156" s="20">
        <v>101.370611109462</v>
      </c>
      <c r="AP156" s="19">
        <v>-6.9823149321617296E-3</v>
      </c>
      <c r="AQ156" s="20">
        <v>101.39390670761701</v>
      </c>
      <c r="AR156" s="19">
        <v>4.7575271391648898E-3</v>
      </c>
      <c r="AS156" s="20">
        <v>100.225489936703</v>
      </c>
      <c r="AT156" s="19">
        <v>1.16405562477206E-3</v>
      </c>
      <c r="AU156" s="20">
        <v>94.710651378136006</v>
      </c>
      <c r="AV156" s="19">
        <v>-4.6644286953435699E-2</v>
      </c>
      <c r="AW156" s="20">
        <v>96.825121987794603</v>
      </c>
      <c r="AX156" s="19">
        <v>-2.8079699291210701E-2</v>
      </c>
      <c r="AY156" s="20">
        <v>99.751781085277599</v>
      </c>
      <c r="AZ156" s="19">
        <v>-1.6115725766513401E-3</v>
      </c>
      <c r="BA156" s="20"/>
      <c r="BB156" s="19"/>
    </row>
    <row r="157" spans="1:54" x14ac:dyDescent="0.2">
      <c r="A157" s="17">
        <v>2016</v>
      </c>
      <c r="B157" s="17">
        <v>2</v>
      </c>
      <c r="C157" s="20">
        <v>99.649589682002201</v>
      </c>
      <c r="D157" s="19">
        <v>-3.6352271663009399E-4</v>
      </c>
      <c r="E157" s="20">
        <v>99.648500372084797</v>
      </c>
      <c r="F157" s="19">
        <v>-1.9891589760963101E-3</v>
      </c>
      <c r="G157" s="20">
        <v>104.497850535986</v>
      </c>
      <c r="H157" s="19">
        <v>8.1962175648568909E-3</v>
      </c>
      <c r="I157" s="20">
        <v>101.93737433864899</v>
      </c>
      <c r="J157" s="19">
        <v>-2.1106130374457101E-2</v>
      </c>
      <c r="K157" s="20">
        <v>99.276947610571696</v>
      </c>
      <c r="L157" s="19">
        <v>-9.1397654463195605E-3</v>
      </c>
      <c r="M157" s="20">
        <v>96.150539958069103</v>
      </c>
      <c r="N157" s="19">
        <v>-1.05739444943076E-2</v>
      </c>
      <c r="O157" s="20">
        <v>102.010941433987</v>
      </c>
      <c r="P157" s="19">
        <v>-5.0094780166956503E-2</v>
      </c>
      <c r="Q157" s="20">
        <v>105.91399265053001</v>
      </c>
      <c r="R157" s="19">
        <v>0.150433981870088</v>
      </c>
      <c r="S157" s="20">
        <v>99.136956908293001</v>
      </c>
      <c r="T157" s="19">
        <v>-6.69974548107899E-3</v>
      </c>
      <c r="U157" s="20">
        <v>96.493329474757502</v>
      </c>
      <c r="V157" s="19">
        <v>-9.842067959305869E-4</v>
      </c>
      <c r="W157" s="20">
        <v>99.323756002664794</v>
      </c>
      <c r="X157" s="19">
        <v>3.9801200708344797E-4</v>
      </c>
      <c r="Y157" s="20">
        <v>100.65772377534999</v>
      </c>
      <c r="Z157" s="19">
        <v>-5.5684641300146598E-4</v>
      </c>
      <c r="AA157" s="20">
        <v>99.457722166245503</v>
      </c>
      <c r="AB157" s="19">
        <v>-2.4434939820776598E-3</v>
      </c>
      <c r="AC157" s="20">
        <v>99.607853936649903</v>
      </c>
      <c r="AD157" s="19">
        <v>-2.7420914537487099E-3</v>
      </c>
      <c r="AE157" s="20">
        <v>99.132747938543403</v>
      </c>
      <c r="AF157" s="19">
        <v>-4.1047153080011603E-3</v>
      </c>
      <c r="AG157" s="20">
        <v>100.942823688408</v>
      </c>
      <c r="AH157" s="19">
        <v>3.8148837259122099E-3</v>
      </c>
      <c r="AI157" s="20">
        <v>100.88907058619201</v>
      </c>
      <c r="AJ157" s="19">
        <v>9.0691553787269896E-4</v>
      </c>
      <c r="AK157" s="20">
        <v>102.753658062471</v>
      </c>
      <c r="AL157" s="19">
        <v>5.3087007760328504E-3</v>
      </c>
      <c r="AM157" s="20">
        <v>100.128306737583</v>
      </c>
      <c r="AN157" s="19">
        <v>-5.0905905326659195E-4</v>
      </c>
      <c r="AO157" s="20">
        <v>100.91254335114201</v>
      </c>
      <c r="AP157" s="19">
        <v>-4.5187431870686899E-3</v>
      </c>
      <c r="AQ157" s="20">
        <v>101.74804533098199</v>
      </c>
      <c r="AR157" s="19">
        <v>3.4927012368324299E-3</v>
      </c>
      <c r="AS157" s="20">
        <v>100.877473573418</v>
      </c>
      <c r="AT157" s="19">
        <v>6.5051678682477299E-3</v>
      </c>
      <c r="AU157" s="20">
        <v>99.683367685029495</v>
      </c>
      <c r="AV157" s="19">
        <v>5.2504298455721597E-2</v>
      </c>
      <c r="AW157" s="20">
        <v>99.696600806643801</v>
      </c>
      <c r="AX157" s="19">
        <v>2.9656340832817402E-2</v>
      </c>
      <c r="AY157" s="20">
        <v>99.619153028750702</v>
      </c>
      <c r="AZ157" s="19">
        <v>-1.32958083639101E-3</v>
      </c>
      <c r="BA157" s="20"/>
      <c r="BB157" s="19"/>
    </row>
    <row r="158" spans="1:54" x14ac:dyDescent="0.2">
      <c r="A158" s="17">
        <v>2016</v>
      </c>
      <c r="B158" s="17">
        <v>3</v>
      </c>
      <c r="C158" s="20">
        <v>99.399258050565706</v>
      </c>
      <c r="D158" s="19">
        <v>-2.51211903867687E-3</v>
      </c>
      <c r="E158" s="20">
        <v>99.475254848997395</v>
      </c>
      <c r="F158" s="19">
        <v>-1.73856628489677E-3</v>
      </c>
      <c r="G158" s="20">
        <v>107.385653168798</v>
      </c>
      <c r="H158" s="19">
        <v>2.7635043381275301E-2</v>
      </c>
      <c r="I158" s="20">
        <v>101.254327321224</v>
      </c>
      <c r="J158" s="19">
        <v>-6.7006534341003104E-3</v>
      </c>
      <c r="K158" s="20">
        <v>98.603781882152802</v>
      </c>
      <c r="L158" s="19">
        <v>-6.7806851904785902E-3</v>
      </c>
      <c r="M158" s="20">
        <v>95.035221839645004</v>
      </c>
      <c r="N158" s="19">
        <v>-1.15997072810043E-2</v>
      </c>
      <c r="O158" s="20">
        <v>102.61664014134</v>
      </c>
      <c r="P158" s="19">
        <v>5.9375857024641697E-3</v>
      </c>
      <c r="Q158" s="20">
        <v>101.118404903704</v>
      </c>
      <c r="R158" s="19">
        <v>-4.5278132065603799E-2</v>
      </c>
      <c r="S158" s="20">
        <v>98.846797241324396</v>
      </c>
      <c r="T158" s="19">
        <v>-2.9268567042759499E-3</v>
      </c>
      <c r="U158" s="20">
        <v>96.787952256321205</v>
      </c>
      <c r="V158" s="19">
        <v>3.0532968772809502E-3</v>
      </c>
      <c r="W158" s="20">
        <v>99.244489524480599</v>
      </c>
      <c r="X158" s="19">
        <v>-7.9806162568063499E-4</v>
      </c>
      <c r="Y158" s="20">
        <v>100.547819011637</v>
      </c>
      <c r="Z158" s="19">
        <v>-1.0918661737101499E-3</v>
      </c>
      <c r="AA158" s="20">
        <v>99.471584903967198</v>
      </c>
      <c r="AB158" s="19">
        <v>1.3938322153150801E-4</v>
      </c>
      <c r="AC158" s="20">
        <v>98.656569288737003</v>
      </c>
      <c r="AD158" s="19">
        <v>-9.5502975951865503E-3</v>
      </c>
      <c r="AE158" s="20">
        <v>98.259910212502007</v>
      </c>
      <c r="AF158" s="19">
        <v>-8.8047365193842896E-3</v>
      </c>
      <c r="AG158" s="20">
        <v>101.094281361537</v>
      </c>
      <c r="AH158" s="19">
        <v>1.5004303188102001E-3</v>
      </c>
      <c r="AI158" s="20">
        <v>101.149480698258</v>
      </c>
      <c r="AJ158" s="19">
        <v>2.5811528498949098E-3</v>
      </c>
      <c r="AK158" s="20">
        <v>103.192542114974</v>
      </c>
      <c r="AL158" s="19">
        <v>4.2712255775465601E-3</v>
      </c>
      <c r="AM158" s="20">
        <v>99.613926449922005</v>
      </c>
      <c r="AN158" s="19">
        <v>-5.1372114881493803E-3</v>
      </c>
      <c r="AO158" s="20">
        <v>100.673878738639</v>
      </c>
      <c r="AP158" s="19">
        <v>-2.36506389174074E-3</v>
      </c>
      <c r="AQ158" s="20">
        <v>102.06302423541101</v>
      </c>
      <c r="AR158" s="19">
        <v>3.0956752378368301E-3</v>
      </c>
      <c r="AS158" s="20">
        <v>100.957095205537</v>
      </c>
      <c r="AT158" s="19">
        <v>7.8929050558707004E-4</v>
      </c>
      <c r="AU158" s="20">
        <v>97.044240808282495</v>
      </c>
      <c r="AV158" s="19">
        <v>-2.64750974815166E-2</v>
      </c>
      <c r="AW158" s="20">
        <v>98.104247047630594</v>
      </c>
      <c r="AX158" s="19">
        <v>-1.5971996498672002E-2</v>
      </c>
      <c r="AY158" s="20">
        <v>99.514513376549502</v>
      </c>
      <c r="AZ158" s="19">
        <v>-1.05039692689435E-3</v>
      </c>
      <c r="BA158" s="20"/>
      <c r="BB158" s="19"/>
    </row>
    <row r="159" spans="1:54" x14ac:dyDescent="0.2">
      <c r="A159" s="17">
        <v>2016</v>
      </c>
      <c r="B159" s="17">
        <v>4</v>
      </c>
      <c r="C159" s="20">
        <v>98.912608786569507</v>
      </c>
      <c r="D159" s="19">
        <v>-4.8959043914450504E-3</v>
      </c>
      <c r="E159" s="20">
        <v>99.211473808881806</v>
      </c>
      <c r="F159" s="19">
        <v>-2.651725200563E-3</v>
      </c>
      <c r="G159" s="20">
        <v>106.85203699415599</v>
      </c>
      <c r="H159" s="19">
        <v>-4.9691570418912701E-3</v>
      </c>
      <c r="I159" s="20">
        <v>98.979248454555403</v>
      </c>
      <c r="J159" s="19">
        <v>-2.2468954432443299E-2</v>
      </c>
      <c r="K159" s="20">
        <v>97.253798391803699</v>
      </c>
      <c r="L159" s="19">
        <v>-1.3690991000350299E-2</v>
      </c>
      <c r="M159" s="20">
        <v>93.113947749827702</v>
      </c>
      <c r="N159" s="19">
        <v>-2.0216442416045699E-2</v>
      </c>
      <c r="O159" s="20">
        <v>99.507961050025997</v>
      </c>
      <c r="P159" s="19">
        <v>-3.0294103247121E-2</v>
      </c>
      <c r="Q159" s="20">
        <v>104.85479691237801</v>
      </c>
      <c r="R159" s="19">
        <v>3.6950662070189801E-2</v>
      </c>
      <c r="S159" s="20">
        <v>98.706625961020293</v>
      </c>
      <c r="T159" s="19">
        <v>-1.41806597903116E-3</v>
      </c>
      <c r="U159" s="20">
        <v>97.388999681231297</v>
      </c>
      <c r="V159" s="19">
        <v>6.2099405029081298E-3</v>
      </c>
      <c r="W159" s="20">
        <v>98.716492381482993</v>
      </c>
      <c r="X159" s="19">
        <v>-5.3201658402135497E-3</v>
      </c>
      <c r="Y159" s="20">
        <v>100.646157160087</v>
      </c>
      <c r="Z159" s="19">
        <v>9.7802368481913994E-4</v>
      </c>
      <c r="AA159" s="20">
        <v>99.443790806969204</v>
      </c>
      <c r="AB159" s="19">
        <v>-2.7941745398818403E-4</v>
      </c>
      <c r="AC159" s="20">
        <v>98.297167919191907</v>
      </c>
      <c r="AD159" s="19">
        <v>-3.6429542618019498E-3</v>
      </c>
      <c r="AE159" s="20">
        <v>96.864906961842607</v>
      </c>
      <c r="AF159" s="19">
        <v>-1.41970743474367E-2</v>
      </c>
      <c r="AG159" s="20">
        <v>101.293598579392</v>
      </c>
      <c r="AH159" s="19">
        <v>1.9715973561664798E-3</v>
      </c>
      <c r="AI159" s="20">
        <v>101.179846522331</v>
      </c>
      <c r="AJ159" s="19">
        <v>3.00207414439368E-4</v>
      </c>
      <c r="AK159" s="20">
        <v>102.859938132259</v>
      </c>
      <c r="AL159" s="19">
        <v>-3.22313973372479E-3</v>
      </c>
      <c r="AM159" s="20">
        <v>99.231227599064695</v>
      </c>
      <c r="AN159" s="19">
        <v>-3.8418207623787102E-3</v>
      </c>
      <c r="AO159" s="20">
        <v>100.55341623471</v>
      </c>
      <c r="AP159" s="19">
        <v>-1.1965616646357801E-3</v>
      </c>
      <c r="AQ159" s="20">
        <v>102.234329693972</v>
      </c>
      <c r="AR159" s="19">
        <v>1.67842820496222E-3</v>
      </c>
      <c r="AS159" s="20">
        <v>101.052117951128</v>
      </c>
      <c r="AT159" s="19">
        <v>9.4121909309530195E-4</v>
      </c>
      <c r="AU159" s="20">
        <v>89.659138557764393</v>
      </c>
      <c r="AV159" s="19">
        <v>-7.61003660702326E-2</v>
      </c>
      <c r="AW159" s="20">
        <v>93.741860989251904</v>
      </c>
      <c r="AX159" s="19">
        <v>-4.4466842054867201E-2</v>
      </c>
      <c r="AY159" s="20">
        <v>99.437417596133002</v>
      </c>
      <c r="AZ159" s="19">
        <v>-7.7471896109015904E-4</v>
      </c>
      <c r="BA159" s="20"/>
      <c r="BB159" s="19"/>
    </row>
    <row r="160" spans="1:54" x14ac:dyDescent="0.2">
      <c r="A160" s="17">
        <v>2017</v>
      </c>
      <c r="B160" s="17">
        <v>1</v>
      </c>
      <c r="C160" s="20">
        <v>98.854596187589607</v>
      </c>
      <c r="D160" s="19">
        <v>-5.8650357817480203E-4</v>
      </c>
      <c r="E160" s="20">
        <v>98.962432009421505</v>
      </c>
      <c r="F160" s="19">
        <v>-2.5102116710828998E-3</v>
      </c>
      <c r="G160" s="20">
        <v>105.807931002614</v>
      </c>
      <c r="H160" s="19">
        <v>-9.7715122791619501E-3</v>
      </c>
      <c r="I160" s="20">
        <v>98.099228202376807</v>
      </c>
      <c r="J160" s="19">
        <v>-8.8909571038281506E-3</v>
      </c>
      <c r="K160" s="20">
        <v>95.910125827154104</v>
      </c>
      <c r="L160" s="19">
        <v>-1.3816144838234699E-2</v>
      </c>
      <c r="M160" s="20">
        <v>90.148569795643994</v>
      </c>
      <c r="N160" s="19">
        <v>-3.1846764376813601E-2</v>
      </c>
      <c r="O160" s="20">
        <v>95.519594175904302</v>
      </c>
      <c r="P160" s="19">
        <v>-4.0080882293594799E-2</v>
      </c>
      <c r="Q160" s="20">
        <v>113.087120278726</v>
      </c>
      <c r="R160" s="19">
        <v>7.8511652387520905E-2</v>
      </c>
      <c r="S160" s="20">
        <v>98.918000187529699</v>
      </c>
      <c r="T160" s="19">
        <v>2.1414390822442901E-3</v>
      </c>
      <c r="U160" s="20">
        <v>98.603179018178196</v>
      </c>
      <c r="V160" s="19">
        <v>1.24673150039645E-2</v>
      </c>
      <c r="W160" s="20">
        <v>99.035240552040193</v>
      </c>
      <c r="X160" s="19">
        <v>3.2289252065949002E-3</v>
      </c>
      <c r="Y160" s="20">
        <v>100.89732609481101</v>
      </c>
      <c r="Z160" s="19">
        <v>2.4955640812458499E-3</v>
      </c>
      <c r="AA160" s="20">
        <v>99.341785337268107</v>
      </c>
      <c r="AB160" s="19">
        <v>-1.02576006881161E-3</v>
      </c>
      <c r="AC160" s="20">
        <v>97.538530267949497</v>
      </c>
      <c r="AD160" s="19">
        <v>-7.7177976466830103E-3</v>
      </c>
      <c r="AE160" s="20">
        <v>94.833325518801104</v>
      </c>
      <c r="AF160" s="19">
        <v>-2.0973348416489301E-2</v>
      </c>
      <c r="AG160" s="20">
        <v>101.231774973483</v>
      </c>
      <c r="AH160" s="19">
        <v>-6.1034070046439603E-4</v>
      </c>
      <c r="AI160" s="20">
        <v>101.126752636736</v>
      </c>
      <c r="AJ160" s="19">
        <v>-5.2474763917720302E-4</v>
      </c>
      <c r="AK160" s="20">
        <v>102.40565880051901</v>
      </c>
      <c r="AL160" s="19">
        <v>-4.4164845904894898E-3</v>
      </c>
      <c r="AM160" s="20">
        <v>98.975438325158805</v>
      </c>
      <c r="AN160" s="19">
        <v>-2.5777094579477701E-3</v>
      </c>
      <c r="AO160" s="20">
        <v>100.691869957576</v>
      </c>
      <c r="AP160" s="19">
        <v>1.37691714564236E-3</v>
      </c>
      <c r="AQ160" s="20">
        <v>102.00993574685199</v>
      </c>
      <c r="AR160" s="19">
        <v>-2.1948982087716101E-3</v>
      </c>
      <c r="AS160" s="20">
        <v>101.166086767983</v>
      </c>
      <c r="AT160" s="19">
        <v>1.1278221492592199E-3</v>
      </c>
      <c r="AU160" s="20">
        <v>95.513707576281007</v>
      </c>
      <c r="AV160" s="19">
        <v>6.5298073489126404E-2</v>
      </c>
      <c r="AW160" s="20">
        <v>97.151935112175394</v>
      </c>
      <c r="AX160" s="19">
        <v>3.6377282112145297E-2</v>
      </c>
      <c r="AY160" s="20">
        <v>99.387379746851806</v>
      </c>
      <c r="AZ160" s="19">
        <v>-5.0320946069259997E-4</v>
      </c>
      <c r="BA160" s="20"/>
      <c r="BB160" s="19"/>
    </row>
    <row r="161" spans="1:54" x14ac:dyDescent="0.2">
      <c r="A161" s="17">
        <v>2017</v>
      </c>
      <c r="B161" s="17">
        <v>2</v>
      </c>
      <c r="C161" s="20">
        <v>98.672718693310799</v>
      </c>
      <c r="D161" s="19">
        <v>-1.8398486392445801E-3</v>
      </c>
      <c r="E161" s="20">
        <v>99.007891934536701</v>
      </c>
      <c r="F161" s="19">
        <v>4.5936548033576101E-4</v>
      </c>
      <c r="G161" s="20">
        <v>104.58020471795101</v>
      </c>
      <c r="H161" s="19">
        <v>-1.16033483787914E-2</v>
      </c>
      <c r="I161" s="20">
        <v>98.933633846786506</v>
      </c>
      <c r="J161" s="19">
        <v>8.5057309797418306E-3</v>
      </c>
      <c r="K161" s="20">
        <v>95.763160862022403</v>
      </c>
      <c r="L161" s="19">
        <v>-1.53231959466449E-3</v>
      </c>
      <c r="M161" s="20">
        <v>88.635065151002607</v>
      </c>
      <c r="N161" s="19">
        <v>-1.67890033981936E-2</v>
      </c>
      <c r="O161" s="20">
        <v>95.855206279353297</v>
      </c>
      <c r="P161" s="19">
        <v>3.5135419737126702E-3</v>
      </c>
      <c r="Q161" s="20">
        <v>113.64866351328</v>
      </c>
      <c r="R161" s="19">
        <v>4.9655808121136201E-3</v>
      </c>
      <c r="S161" s="20">
        <v>99.043012657854604</v>
      </c>
      <c r="T161" s="19">
        <v>1.2637990061255E-3</v>
      </c>
      <c r="U161" s="20">
        <v>99.852309889531</v>
      </c>
      <c r="V161" s="19">
        <v>1.26682616502907E-2</v>
      </c>
      <c r="W161" s="20">
        <v>99.010180265168401</v>
      </c>
      <c r="X161" s="19">
        <v>-2.53044135927527E-4</v>
      </c>
      <c r="Y161" s="20">
        <v>100.484191974121</v>
      </c>
      <c r="Z161" s="19">
        <v>-4.0945992989169797E-3</v>
      </c>
      <c r="AA161" s="20">
        <v>99.915349383331105</v>
      </c>
      <c r="AB161" s="19">
        <v>5.7736434282478202E-3</v>
      </c>
      <c r="AC161" s="20">
        <v>97.187845626593102</v>
      </c>
      <c r="AD161" s="19">
        <v>-3.5953447360035401E-3</v>
      </c>
      <c r="AE161" s="20">
        <v>93.954594311498994</v>
      </c>
      <c r="AF161" s="19">
        <v>-9.2660591885279607E-3</v>
      </c>
      <c r="AG161" s="20">
        <v>101.22520414959</v>
      </c>
      <c r="AH161" s="19">
        <v>-6.4908709692224105E-5</v>
      </c>
      <c r="AI161" s="20">
        <v>101.08537644373899</v>
      </c>
      <c r="AJ161" s="19">
        <v>-4.0915180125422601E-4</v>
      </c>
      <c r="AK161" s="20">
        <v>102.952855738461</v>
      </c>
      <c r="AL161" s="19">
        <v>5.3434248102217597E-3</v>
      </c>
      <c r="AM161" s="20">
        <v>98.723777045272996</v>
      </c>
      <c r="AN161" s="19">
        <v>-2.5426639593051398E-3</v>
      </c>
      <c r="AO161" s="20">
        <v>101.057324187256</v>
      </c>
      <c r="AP161" s="19">
        <v>3.6294313516502799E-3</v>
      </c>
      <c r="AQ161" s="20">
        <v>101.783724605456</v>
      </c>
      <c r="AR161" s="19">
        <v>-2.2175402791813101E-3</v>
      </c>
      <c r="AS161" s="20">
        <v>101.261359366075</v>
      </c>
      <c r="AT161" s="19">
        <v>9.4174442380179401E-4</v>
      </c>
      <c r="AU161" s="20">
        <v>88.301427850234703</v>
      </c>
      <c r="AV161" s="19">
        <v>-7.5510415301241904E-2</v>
      </c>
      <c r="AW161" s="20">
        <v>92.926663743085797</v>
      </c>
      <c r="AX161" s="19">
        <v>-4.3491376308778501E-2</v>
      </c>
      <c r="AY161" s="20">
        <v>99.368966942204196</v>
      </c>
      <c r="AZ161" s="19">
        <v>-1.8526300516730199E-4</v>
      </c>
      <c r="BA161" s="20"/>
      <c r="BB161" s="19"/>
    </row>
    <row r="162" spans="1:54" x14ac:dyDescent="0.2">
      <c r="A162" s="17">
        <v>2017</v>
      </c>
      <c r="B162" s="17">
        <v>3</v>
      </c>
      <c r="C162" s="20">
        <v>99.319324211800605</v>
      </c>
      <c r="D162" s="19">
        <v>6.5530323584124302E-3</v>
      </c>
      <c r="E162" s="20">
        <v>99.1778364789118</v>
      </c>
      <c r="F162" s="19">
        <v>1.7164747279687601E-3</v>
      </c>
      <c r="G162" s="20">
        <v>105.911951709443</v>
      </c>
      <c r="H162" s="19">
        <v>1.27342167199191E-2</v>
      </c>
      <c r="I162" s="20">
        <v>97.337214943399005</v>
      </c>
      <c r="J162" s="19">
        <v>-1.61362606559038E-2</v>
      </c>
      <c r="K162" s="20">
        <v>95.946164252006696</v>
      </c>
      <c r="L162" s="19">
        <v>1.91099989115862E-3</v>
      </c>
      <c r="M162" s="20">
        <v>89.126241594891596</v>
      </c>
      <c r="N162" s="19">
        <v>5.5415590099945301E-3</v>
      </c>
      <c r="O162" s="20">
        <v>93.261991481060306</v>
      </c>
      <c r="P162" s="19">
        <v>-2.7053458011821199E-2</v>
      </c>
      <c r="Q162" s="20">
        <v>117.83336132462</v>
      </c>
      <c r="R162" s="19">
        <v>3.6821355236184197E-2</v>
      </c>
      <c r="S162" s="20">
        <v>98.571321752339401</v>
      </c>
      <c r="T162" s="19">
        <v>-4.7624854379657603E-3</v>
      </c>
      <c r="U162" s="20">
        <v>101.26320263767499</v>
      </c>
      <c r="V162" s="19">
        <v>1.4129795792450901E-2</v>
      </c>
      <c r="W162" s="20">
        <v>99.101483190006604</v>
      </c>
      <c r="X162" s="19">
        <v>9.2215693975816705E-4</v>
      </c>
      <c r="Y162" s="20">
        <v>100.17754091840899</v>
      </c>
      <c r="Z162" s="19">
        <v>-3.0517343045408699E-3</v>
      </c>
      <c r="AA162" s="20">
        <v>99.207280076181505</v>
      </c>
      <c r="AB162" s="19">
        <v>-7.0866919999750299E-3</v>
      </c>
      <c r="AC162" s="20">
        <v>97.104358263535104</v>
      </c>
      <c r="AD162" s="19">
        <v>-8.5903090576611196E-4</v>
      </c>
      <c r="AE162" s="20">
        <v>94.170268002494396</v>
      </c>
      <c r="AF162" s="19">
        <v>2.2955097893395701E-3</v>
      </c>
      <c r="AG162" s="20">
        <v>101.36164123697699</v>
      </c>
      <c r="AH162" s="19">
        <v>1.3478568755049801E-3</v>
      </c>
      <c r="AI162" s="20">
        <v>101.151592840803</v>
      </c>
      <c r="AJ162" s="19">
        <v>6.55054167014946E-4</v>
      </c>
      <c r="AK162" s="20">
        <v>103.854250373215</v>
      </c>
      <c r="AL162" s="19">
        <v>8.7554116715711193E-3</v>
      </c>
      <c r="AM162" s="20">
        <v>98.296466686113106</v>
      </c>
      <c r="AN162" s="19">
        <v>-4.3283428972122904E-3</v>
      </c>
      <c r="AO162" s="20">
        <v>102.03281775505501</v>
      </c>
      <c r="AP162" s="19">
        <v>9.6528735115863906E-3</v>
      </c>
      <c r="AQ162" s="20">
        <v>101.676440808286</v>
      </c>
      <c r="AR162" s="19">
        <v>-1.0540368569322801E-3</v>
      </c>
      <c r="AS162" s="20">
        <v>101.397619049413</v>
      </c>
      <c r="AT162" s="19">
        <v>1.34562368302427E-3</v>
      </c>
      <c r="AU162" s="20">
        <v>103.73980554409501</v>
      </c>
      <c r="AV162" s="19">
        <v>0.17483723728731199</v>
      </c>
      <c r="AW162" s="20">
        <v>101.94407073929</v>
      </c>
      <c r="AX162" s="19">
        <v>9.7037885930508994E-2</v>
      </c>
      <c r="AY162" s="20">
        <v>99.381522675865</v>
      </c>
      <c r="AZ162" s="19">
        <v>1.2635467638633099E-4</v>
      </c>
      <c r="BA162" s="20"/>
      <c r="BB162" s="19"/>
    </row>
    <row r="163" spans="1:54" x14ac:dyDescent="0.2">
      <c r="A163" s="17">
        <v>2017</v>
      </c>
      <c r="B163" s="17">
        <v>4</v>
      </c>
      <c r="C163" s="20">
        <v>99.322587297049495</v>
      </c>
      <c r="D163" s="19">
        <v>3.2854485014333099E-5</v>
      </c>
      <c r="E163" s="20">
        <v>99.284776437145396</v>
      </c>
      <c r="F163" s="19">
        <v>1.07826468120575E-3</v>
      </c>
      <c r="G163" s="20">
        <v>106.141898952459</v>
      </c>
      <c r="H163" s="19">
        <v>2.1711170392459999E-3</v>
      </c>
      <c r="I163" s="20">
        <v>95.1198914778344</v>
      </c>
      <c r="J163" s="19">
        <v>-2.2779812087843201E-2</v>
      </c>
      <c r="K163" s="20">
        <v>95.621561791575701</v>
      </c>
      <c r="L163" s="19">
        <v>-3.3831728757639499E-3</v>
      </c>
      <c r="M163" s="20">
        <v>89.855388814514399</v>
      </c>
      <c r="N163" s="19">
        <v>8.1810610048718094E-3</v>
      </c>
      <c r="O163" s="20">
        <v>90.003645487099504</v>
      </c>
      <c r="P163" s="19">
        <v>-3.4937555398680702E-2</v>
      </c>
      <c r="Q163" s="20">
        <v>121.17338116961</v>
      </c>
      <c r="R163" s="19">
        <v>2.8345281908649399E-2</v>
      </c>
      <c r="S163" s="20">
        <v>97.679357008997201</v>
      </c>
      <c r="T163" s="19">
        <v>-9.0489274921485806E-3</v>
      </c>
      <c r="U163" s="20">
        <v>102.908495425365</v>
      </c>
      <c r="V163" s="19">
        <v>1.6247686670319599E-2</v>
      </c>
      <c r="W163" s="20">
        <v>99.651674968188601</v>
      </c>
      <c r="X163" s="19">
        <v>5.5518016529292301E-3</v>
      </c>
      <c r="Y163" s="20">
        <v>99.921235288724503</v>
      </c>
      <c r="Z163" s="19">
        <v>-2.5585138877934899E-3</v>
      </c>
      <c r="AA163" s="20">
        <v>99.077364952491493</v>
      </c>
      <c r="AB163" s="19">
        <v>-1.30953215923491E-3</v>
      </c>
      <c r="AC163" s="20">
        <v>97.732358088690702</v>
      </c>
      <c r="AD163" s="19">
        <v>6.46726713801349E-3</v>
      </c>
      <c r="AE163" s="20">
        <v>95.541029266445506</v>
      </c>
      <c r="AF163" s="19">
        <v>1.45562000940129E-2</v>
      </c>
      <c r="AG163" s="20">
        <v>101.265430616636</v>
      </c>
      <c r="AH163" s="19">
        <v>-9.4918175324743004E-4</v>
      </c>
      <c r="AI163" s="20">
        <v>101.08781086188699</v>
      </c>
      <c r="AJ163" s="19">
        <v>-6.3055832463543304E-4</v>
      </c>
      <c r="AK163" s="20">
        <v>103.61441432960601</v>
      </c>
      <c r="AL163" s="19">
        <v>-2.30935221955098E-3</v>
      </c>
      <c r="AM163" s="20">
        <v>98.198895713544701</v>
      </c>
      <c r="AN163" s="19">
        <v>-9.9261932659289198E-4</v>
      </c>
      <c r="AO163" s="20">
        <v>100.290668612795</v>
      </c>
      <c r="AP163" s="19">
        <v>-1.7074399988077901E-2</v>
      </c>
      <c r="AQ163" s="20">
        <v>101.62679703503601</v>
      </c>
      <c r="AR163" s="19">
        <v>-4.8825246886219402E-4</v>
      </c>
      <c r="AS163" s="20">
        <v>101.591279541277</v>
      </c>
      <c r="AT163" s="19">
        <v>1.9099116298773001E-3</v>
      </c>
      <c r="AU163" s="20">
        <v>100.577967839149</v>
      </c>
      <c r="AV163" s="19">
        <v>-3.0478538959678999E-2</v>
      </c>
      <c r="AW163" s="20">
        <v>100.10912676891201</v>
      </c>
      <c r="AX163" s="19">
        <v>-1.7999516372759799E-2</v>
      </c>
      <c r="AY163" s="20">
        <v>99.424447041325806</v>
      </c>
      <c r="AZ163" s="19">
        <v>4.3191495063688002E-4</v>
      </c>
      <c r="BA163" s="20"/>
      <c r="BB163" s="19"/>
    </row>
    <row r="164" spans="1:54" x14ac:dyDescent="0.2">
      <c r="A164" s="17">
        <v>2018</v>
      </c>
      <c r="B164" s="17">
        <v>1</v>
      </c>
      <c r="C164" s="20">
        <v>99.234694241732697</v>
      </c>
      <c r="D164" s="19">
        <v>-8.8492514853621995E-4</v>
      </c>
      <c r="E164" s="20">
        <v>99.717937958873705</v>
      </c>
      <c r="F164" s="19">
        <v>4.3628191276894298E-3</v>
      </c>
      <c r="G164" s="20">
        <v>103.745347664402</v>
      </c>
      <c r="H164" s="19">
        <v>-2.2578748936184799E-2</v>
      </c>
      <c r="I164" s="20">
        <v>94.239806358291105</v>
      </c>
      <c r="J164" s="19">
        <v>-9.2523772459134294E-3</v>
      </c>
      <c r="K164" s="20">
        <v>95.744484931668694</v>
      </c>
      <c r="L164" s="19">
        <v>1.28551696698787E-3</v>
      </c>
      <c r="M164" s="20">
        <v>89.521981317748597</v>
      </c>
      <c r="N164" s="19">
        <v>-3.7104897231483602E-3</v>
      </c>
      <c r="O164" s="20">
        <v>90.938705637746096</v>
      </c>
      <c r="P164" s="19">
        <v>1.0389136413153401E-2</v>
      </c>
      <c r="Q164" s="20">
        <v>123.936008495523</v>
      </c>
      <c r="R164" s="19">
        <v>2.2798962109070099E-2</v>
      </c>
      <c r="S164" s="20">
        <v>97.415346461162301</v>
      </c>
      <c r="T164" s="19">
        <v>-2.7028284779824201E-3</v>
      </c>
      <c r="U164" s="20">
        <v>104.56486421387299</v>
      </c>
      <c r="V164" s="19">
        <v>1.60955495623736E-2</v>
      </c>
      <c r="W164" s="20">
        <v>99.732302728143793</v>
      </c>
      <c r="X164" s="19">
        <v>8.09095883043343E-4</v>
      </c>
      <c r="Y164" s="20">
        <v>99.996954492128495</v>
      </c>
      <c r="Z164" s="19">
        <v>7.5778890428202005E-4</v>
      </c>
      <c r="AA164" s="20">
        <v>98.887181534240298</v>
      </c>
      <c r="AB164" s="19">
        <v>-1.9195445734997399E-3</v>
      </c>
      <c r="AC164" s="20">
        <v>98.884774410617496</v>
      </c>
      <c r="AD164" s="19">
        <v>1.17915534267679E-2</v>
      </c>
      <c r="AE164" s="20">
        <v>98.253298858347407</v>
      </c>
      <c r="AF164" s="19">
        <v>2.83885322643729E-2</v>
      </c>
      <c r="AG164" s="20">
        <v>101.17579634333801</v>
      </c>
      <c r="AH164" s="19">
        <v>-8.8514187666932599E-4</v>
      </c>
      <c r="AI164" s="20">
        <v>101.39531313174101</v>
      </c>
      <c r="AJ164" s="19">
        <v>3.04193222933158E-3</v>
      </c>
      <c r="AK164" s="20">
        <v>103.29748691194</v>
      </c>
      <c r="AL164" s="19">
        <v>-3.0587193849126401E-3</v>
      </c>
      <c r="AM164" s="20">
        <v>97.661884124665406</v>
      </c>
      <c r="AN164" s="19">
        <v>-5.4686112809838603E-3</v>
      </c>
      <c r="AO164" s="20">
        <v>99.405637271792699</v>
      </c>
      <c r="AP164" s="19">
        <v>-8.8246628848315193E-3</v>
      </c>
      <c r="AQ164" s="20">
        <v>101.37417781483801</v>
      </c>
      <c r="AR164" s="19">
        <v>-2.4857540291433099E-3</v>
      </c>
      <c r="AS164" s="20">
        <v>101.814030347281</v>
      </c>
      <c r="AT164" s="19">
        <v>2.1926173881199299E-3</v>
      </c>
      <c r="AU164" s="20">
        <v>83.917518382122296</v>
      </c>
      <c r="AV164" s="19">
        <v>-0.16564710756208101</v>
      </c>
      <c r="AW164" s="20">
        <v>90.494577308843802</v>
      </c>
      <c r="AX164" s="19">
        <v>-9.6040688500484903E-2</v>
      </c>
      <c r="AY164" s="20">
        <v>99.497193635567896</v>
      </c>
      <c r="AZ164" s="19">
        <v>7.3167713180111204E-4</v>
      </c>
      <c r="BA164" s="20"/>
      <c r="BB164" s="19"/>
    </row>
    <row r="165" spans="1:54" x14ac:dyDescent="0.2">
      <c r="A165" s="17">
        <v>2018</v>
      </c>
      <c r="B165" s="17">
        <v>2</v>
      </c>
      <c r="C165" s="20">
        <v>99.818174990544605</v>
      </c>
      <c r="D165" s="19">
        <v>5.8798059818736502E-3</v>
      </c>
      <c r="E165" s="20">
        <v>99.880109315980704</v>
      </c>
      <c r="F165" s="19">
        <v>1.62630074815473E-3</v>
      </c>
      <c r="G165" s="20">
        <v>101.646416902293</v>
      </c>
      <c r="H165" s="19">
        <v>-2.0231565167616601E-2</v>
      </c>
      <c r="I165" s="20">
        <v>91.614969286078505</v>
      </c>
      <c r="J165" s="19">
        <v>-2.7852742632271402E-2</v>
      </c>
      <c r="K165" s="20">
        <v>95.467109277823994</v>
      </c>
      <c r="L165" s="19">
        <v>-2.8970405349472198E-3</v>
      </c>
      <c r="M165" s="20">
        <v>88.854475493250007</v>
      </c>
      <c r="N165" s="19">
        <v>-7.4563343513303097E-3</v>
      </c>
      <c r="O165" s="20">
        <v>89.112444559585299</v>
      </c>
      <c r="P165" s="19">
        <v>-2.0082329799543299E-2</v>
      </c>
      <c r="Q165" s="20">
        <v>123.111528422015</v>
      </c>
      <c r="R165" s="19">
        <v>-6.6524659258984098E-3</v>
      </c>
      <c r="S165" s="20">
        <v>96.767380894909707</v>
      </c>
      <c r="T165" s="19">
        <v>-6.6515758532035302E-3</v>
      </c>
      <c r="U165" s="20">
        <v>105.69484210622601</v>
      </c>
      <c r="V165" s="19">
        <v>1.08064778819159E-2</v>
      </c>
      <c r="W165" s="20">
        <v>99.810372753201193</v>
      </c>
      <c r="X165" s="19">
        <v>7.82795773504263E-4</v>
      </c>
      <c r="Y165" s="20">
        <v>100.00280702237001</v>
      </c>
      <c r="Z165" s="19">
        <v>5.85270848654229E-5</v>
      </c>
      <c r="AA165" s="20">
        <v>98.501216250442496</v>
      </c>
      <c r="AB165" s="19">
        <v>-3.9030871120964202E-3</v>
      </c>
      <c r="AC165" s="20">
        <v>100.244177475337</v>
      </c>
      <c r="AD165" s="19">
        <v>1.3747344551489699E-2</v>
      </c>
      <c r="AE165" s="20">
        <v>99.695010898744997</v>
      </c>
      <c r="AF165" s="19">
        <v>1.4673421219944201E-2</v>
      </c>
      <c r="AG165" s="20">
        <v>101.26580544696699</v>
      </c>
      <c r="AH165" s="19">
        <v>8.8963078999171297E-4</v>
      </c>
      <c r="AI165" s="20">
        <v>101.498549959697</v>
      </c>
      <c r="AJ165" s="19">
        <v>1.0181617351732199E-3</v>
      </c>
      <c r="AK165" s="20">
        <v>103.037908668528</v>
      </c>
      <c r="AL165" s="19">
        <v>-2.5129192507167301E-3</v>
      </c>
      <c r="AM165" s="20">
        <v>97.784585720669995</v>
      </c>
      <c r="AN165" s="19">
        <v>1.2563918575232401E-3</v>
      </c>
      <c r="AO165" s="20">
        <v>98.755304769647694</v>
      </c>
      <c r="AP165" s="19">
        <v>-6.5422094761772298E-3</v>
      </c>
      <c r="AQ165" s="20">
        <v>101.17691898366201</v>
      </c>
      <c r="AR165" s="19">
        <v>-1.9458488880234001E-3</v>
      </c>
      <c r="AS165" s="20">
        <v>97.083522798179501</v>
      </c>
      <c r="AT165" s="19">
        <v>-4.6462236422287397E-2</v>
      </c>
      <c r="AU165" s="20">
        <v>97.914438784568304</v>
      </c>
      <c r="AV165" s="19">
        <v>0.16679378361393399</v>
      </c>
      <c r="AW165" s="20">
        <v>98.652947007617499</v>
      </c>
      <c r="AX165" s="19">
        <v>9.0153133385334705E-2</v>
      </c>
      <c r="AY165" s="20">
        <v>99.638420762251599</v>
      </c>
      <c r="AZ165" s="19">
        <v>1.4194081413090301E-3</v>
      </c>
      <c r="BA165" s="20"/>
      <c r="BB165" s="19"/>
    </row>
    <row r="166" spans="1:54" x14ac:dyDescent="0.2">
      <c r="A166" s="17">
        <v>2018</v>
      </c>
      <c r="B166" s="17">
        <v>3</v>
      </c>
      <c r="C166" s="20">
        <v>100.004905069706</v>
      </c>
      <c r="D166" s="19">
        <v>1.87070219606245E-3</v>
      </c>
      <c r="E166" s="20">
        <v>100.057042218463</v>
      </c>
      <c r="F166" s="19">
        <v>1.77145283173896E-3</v>
      </c>
      <c r="G166" s="20">
        <v>101.73112715717301</v>
      </c>
      <c r="H166" s="19">
        <v>8.3338161307033897E-4</v>
      </c>
      <c r="I166" s="20">
        <v>90.9175773037243</v>
      </c>
      <c r="J166" s="19">
        <v>-7.6122056012113398E-3</v>
      </c>
      <c r="K166" s="20">
        <v>95.194275247147303</v>
      </c>
      <c r="L166" s="19">
        <v>-2.8578851160423499E-3</v>
      </c>
      <c r="M166" s="20">
        <v>87.365839887233903</v>
      </c>
      <c r="N166" s="19">
        <v>-1.67536367498912E-2</v>
      </c>
      <c r="O166" s="20">
        <v>89.397295449621595</v>
      </c>
      <c r="P166" s="19">
        <v>3.1965332276999701E-3</v>
      </c>
      <c r="Q166" s="20">
        <v>115.213941223384</v>
      </c>
      <c r="R166" s="19">
        <v>-6.4149859073786702E-2</v>
      </c>
      <c r="S166" s="20">
        <v>96.622821206228494</v>
      </c>
      <c r="T166" s="19">
        <v>-1.49388861560962E-3</v>
      </c>
      <c r="U166" s="20">
        <v>106.32984065043701</v>
      </c>
      <c r="V166" s="19">
        <v>6.0078479853644699E-3</v>
      </c>
      <c r="W166" s="20">
        <v>100.068305508687</v>
      </c>
      <c r="X166" s="19">
        <v>2.58422795517621E-3</v>
      </c>
      <c r="Y166" s="20">
        <v>99.921154140140004</v>
      </c>
      <c r="Z166" s="19">
        <v>-8.1650590279980196E-4</v>
      </c>
      <c r="AA166" s="20">
        <v>98.631044168244998</v>
      </c>
      <c r="AB166" s="19">
        <v>1.3180336522187199E-3</v>
      </c>
      <c r="AC166" s="20">
        <v>101.208951434734</v>
      </c>
      <c r="AD166" s="19">
        <v>9.6242393692644902E-3</v>
      </c>
      <c r="AE166" s="20">
        <v>100.059965187942</v>
      </c>
      <c r="AF166" s="19">
        <v>3.6607076513368599E-3</v>
      </c>
      <c r="AG166" s="20">
        <v>101.564522935555</v>
      </c>
      <c r="AH166" s="19">
        <v>2.9498357048543E-3</v>
      </c>
      <c r="AI166" s="20">
        <v>101.75941913547</v>
      </c>
      <c r="AJ166" s="19">
        <v>2.5701763806105201E-3</v>
      </c>
      <c r="AK166" s="20">
        <v>103.454180369832</v>
      </c>
      <c r="AL166" s="19">
        <v>4.0399859302529002E-3</v>
      </c>
      <c r="AM166" s="20">
        <v>98.197477526404995</v>
      </c>
      <c r="AN166" s="19">
        <v>4.2224631079834703E-3</v>
      </c>
      <c r="AO166" s="20">
        <v>98.6713256677657</v>
      </c>
      <c r="AP166" s="19">
        <v>-8.5037560339529304E-4</v>
      </c>
      <c r="AQ166" s="20">
        <v>101.059945108379</v>
      </c>
      <c r="AR166" s="19">
        <v>-1.15613201566267E-3</v>
      </c>
      <c r="AS166" s="20">
        <v>97.228602326838299</v>
      </c>
      <c r="AT166" s="19">
        <v>1.4943784946954699E-3</v>
      </c>
      <c r="AU166" s="20">
        <v>98.423236614982102</v>
      </c>
      <c r="AV166" s="19">
        <v>5.1963513934167897E-3</v>
      </c>
      <c r="AW166" s="20">
        <v>99.030299586178302</v>
      </c>
      <c r="AX166" s="19">
        <v>3.8250512529711699E-3</v>
      </c>
      <c r="AY166" s="20">
        <v>99.847679856518397</v>
      </c>
      <c r="AZ166" s="19">
        <v>2.1001847747674799E-3</v>
      </c>
      <c r="BA166" s="20"/>
      <c r="BB166" s="19"/>
    </row>
    <row r="167" spans="1:54" x14ac:dyDescent="0.2">
      <c r="A167" s="17">
        <v>2018</v>
      </c>
      <c r="B167" s="17">
        <v>4</v>
      </c>
      <c r="C167" s="20">
        <v>100.157360690662</v>
      </c>
      <c r="D167" s="19">
        <v>1.52448143267647E-3</v>
      </c>
      <c r="E167" s="20">
        <v>100.087430931584</v>
      </c>
      <c r="F167" s="19">
        <v>3.0371388606820199E-4</v>
      </c>
      <c r="G167" s="20">
        <v>104.330350221258</v>
      </c>
      <c r="H167" s="19">
        <v>2.5549928883307201E-2</v>
      </c>
      <c r="I167" s="20">
        <v>88.149097836054594</v>
      </c>
      <c r="J167" s="19">
        <v>-3.04504315861946E-2</v>
      </c>
      <c r="K167" s="20">
        <v>94.646074773632805</v>
      </c>
      <c r="L167" s="19">
        <v>-5.7587546319491896E-3</v>
      </c>
      <c r="M167" s="20">
        <v>85.215197836029006</v>
      </c>
      <c r="N167" s="19">
        <v>-2.4616509770647901E-2</v>
      </c>
      <c r="O167" s="20">
        <v>93.925885376717005</v>
      </c>
      <c r="P167" s="19">
        <v>5.0656900796819802E-2</v>
      </c>
      <c r="Q167" s="20">
        <v>99.712541797969905</v>
      </c>
      <c r="R167" s="19">
        <v>-0.13454447665633901</v>
      </c>
      <c r="S167" s="20">
        <v>96.574342985173899</v>
      </c>
      <c r="T167" s="19">
        <v>-5.0172640841361605E-4</v>
      </c>
      <c r="U167" s="20">
        <v>106.442906476281</v>
      </c>
      <c r="V167" s="19">
        <v>1.0633499039667299E-3</v>
      </c>
      <c r="W167" s="20">
        <v>100.283374727554</v>
      </c>
      <c r="X167" s="19">
        <v>2.1492241501859201E-3</v>
      </c>
      <c r="Y167" s="20">
        <v>100.000079633496</v>
      </c>
      <c r="Z167" s="19">
        <v>7.8987771944261098E-4</v>
      </c>
      <c r="AA167" s="20">
        <v>98.693650738995402</v>
      </c>
      <c r="AB167" s="19">
        <v>6.3475522619005397E-4</v>
      </c>
      <c r="AC167" s="20">
        <v>101.809600012091</v>
      </c>
      <c r="AD167" s="19">
        <v>5.9347376772715997E-3</v>
      </c>
      <c r="AE167" s="20">
        <v>99.424356492457804</v>
      </c>
      <c r="AF167" s="19">
        <v>-6.3522777995228498E-3</v>
      </c>
      <c r="AG167" s="20">
        <v>101.90272951811799</v>
      </c>
      <c r="AH167" s="19">
        <v>3.3299677169529298E-3</v>
      </c>
      <c r="AI167" s="20">
        <v>102.03542346947999</v>
      </c>
      <c r="AJ167" s="19">
        <v>2.7123222238760701E-3</v>
      </c>
      <c r="AK167" s="20">
        <v>103.24832665352299</v>
      </c>
      <c r="AL167" s="19">
        <v>-1.98980568569029E-3</v>
      </c>
      <c r="AM167" s="20">
        <v>98.195248891961299</v>
      </c>
      <c r="AN167" s="19">
        <v>-2.2695434748532E-5</v>
      </c>
      <c r="AO167" s="20">
        <v>99.523957645080102</v>
      </c>
      <c r="AP167" s="19">
        <v>8.6411322797592706E-3</v>
      </c>
      <c r="AQ167" s="20">
        <v>101.153200238742</v>
      </c>
      <c r="AR167" s="19">
        <v>9.2277044345534498E-4</v>
      </c>
      <c r="AS167" s="20">
        <v>97.336566182047505</v>
      </c>
      <c r="AT167" s="19">
        <v>1.1104124982301801E-3</v>
      </c>
      <c r="AU167" s="20">
        <v>102.601730131317</v>
      </c>
      <c r="AV167" s="19">
        <v>4.2454339646244697E-2</v>
      </c>
      <c r="AW167" s="20">
        <v>101.53078108558699</v>
      </c>
      <c r="AX167" s="19">
        <v>2.52496610618906E-2</v>
      </c>
      <c r="AY167" s="20">
        <v>100.12504182717301</v>
      </c>
      <c r="AZ167" s="19">
        <v>2.7778509330773598E-3</v>
      </c>
      <c r="BA167" s="20"/>
      <c r="BB167" s="19"/>
    </row>
    <row r="168" spans="1:54" x14ac:dyDescent="0.2">
      <c r="A168" s="17">
        <v>2019</v>
      </c>
      <c r="B168" s="17">
        <v>1</v>
      </c>
      <c r="C168" s="20">
        <v>100.031550566644</v>
      </c>
      <c r="D168" s="19">
        <v>-1.2561245938395001E-3</v>
      </c>
      <c r="E168" s="20">
        <v>100.16613020079799</v>
      </c>
      <c r="F168" s="19">
        <v>7.8630521816980303E-4</v>
      </c>
      <c r="G168" s="20">
        <v>105.846917434479</v>
      </c>
      <c r="H168" s="19">
        <v>1.45362036071475E-2</v>
      </c>
      <c r="I168" s="20">
        <v>94.331886358421301</v>
      </c>
      <c r="J168" s="19">
        <v>7.0140122521342094E-2</v>
      </c>
      <c r="K168" s="20">
        <v>94.843268555800805</v>
      </c>
      <c r="L168" s="19">
        <v>2.0834861101179901E-3</v>
      </c>
      <c r="M168" s="20">
        <v>84.528538057551003</v>
      </c>
      <c r="N168" s="19">
        <v>-8.0579497075067303E-3</v>
      </c>
      <c r="O168" s="20">
        <v>94.322136635728995</v>
      </c>
      <c r="P168" s="19">
        <v>4.2187652256098201E-3</v>
      </c>
      <c r="Q168" s="20">
        <v>93.098773848331803</v>
      </c>
      <c r="R168" s="19">
        <v>-6.6328345766558494E-2</v>
      </c>
      <c r="S168" s="20">
        <v>96.4767448440263</v>
      </c>
      <c r="T168" s="19">
        <v>-1.0106011403318001E-3</v>
      </c>
      <c r="U168" s="20">
        <v>106.008438249863</v>
      </c>
      <c r="V168" s="19">
        <v>-4.0817020203718401E-3</v>
      </c>
      <c r="W168" s="20">
        <v>100.210098090852</v>
      </c>
      <c r="X168" s="19">
        <v>-7.3069575989892499E-4</v>
      </c>
      <c r="Y168" s="20">
        <v>100.003879662123</v>
      </c>
      <c r="Z168" s="19">
        <v>3.8000256002757E-5</v>
      </c>
      <c r="AA168" s="20">
        <v>98.652306184859995</v>
      </c>
      <c r="AB168" s="19">
        <v>-4.18918074524877E-4</v>
      </c>
      <c r="AC168" s="20">
        <v>102.19434017064501</v>
      </c>
      <c r="AD168" s="19">
        <v>3.7790165024509399E-3</v>
      </c>
      <c r="AE168" s="20">
        <v>97.755075088470505</v>
      </c>
      <c r="AF168" s="19">
        <v>-1.67894614848615E-2</v>
      </c>
      <c r="AG168" s="20">
        <v>102.24750143444101</v>
      </c>
      <c r="AH168" s="19">
        <v>3.3833432917205202E-3</v>
      </c>
      <c r="AI168" s="20">
        <v>102.526650226651</v>
      </c>
      <c r="AJ168" s="19">
        <v>4.8142766547978298E-3</v>
      </c>
      <c r="AK168" s="20">
        <v>103.858440870903</v>
      </c>
      <c r="AL168" s="19">
        <v>5.9091923051444199E-3</v>
      </c>
      <c r="AM168" s="20">
        <v>98.427010806624693</v>
      </c>
      <c r="AN168" s="19">
        <v>2.3602151558102E-3</v>
      </c>
      <c r="AO168" s="20">
        <v>100.36413643219301</v>
      </c>
      <c r="AP168" s="19">
        <v>8.4419752489024395E-3</v>
      </c>
      <c r="AQ168" s="20">
        <v>101.236404790866</v>
      </c>
      <c r="AR168" s="19">
        <v>8.2255976011613697E-4</v>
      </c>
      <c r="AS168" s="20">
        <v>97.4613656728542</v>
      </c>
      <c r="AT168" s="19">
        <v>1.2821439639985101E-3</v>
      </c>
      <c r="AU168" s="20">
        <v>95.774249000298298</v>
      </c>
      <c r="AV168" s="19">
        <v>-6.6543528284373502E-2</v>
      </c>
      <c r="AW168" s="20">
        <v>97.777815848752397</v>
      </c>
      <c r="AX168" s="19">
        <v>-3.6963817245439998E-2</v>
      </c>
      <c r="AY168" s="20">
        <v>100.471088834892</v>
      </c>
      <c r="AZ168" s="19">
        <v>3.4561484460227101E-3</v>
      </c>
      <c r="BA168" s="20"/>
      <c r="BB168" s="19"/>
    </row>
    <row r="169" spans="1:54" x14ac:dyDescent="0.2">
      <c r="A169" s="17">
        <v>2019</v>
      </c>
      <c r="B169" s="17">
        <v>2</v>
      </c>
      <c r="C169" s="20">
        <v>99.776277684194795</v>
      </c>
      <c r="D169" s="19">
        <v>-2.5519236781127398E-3</v>
      </c>
      <c r="E169" s="20">
        <v>100.033415193731</v>
      </c>
      <c r="F169" s="19">
        <v>-1.3249489303496201E-3</v>
      </c>
      <c r="G169" s="20">
        <v>105.995546793857</v>
      </c>
      <c r="H169" s="19">
        <v>1.4041916664251401E-3</v>
      </c>
      <c r="I169" s="20">
        <v>91.490621460423199</v>
      </c>
      <c r="J169" s="19">
        <v>-3.0119877887340399E-2</v>
      </c>
      <c r="K169" s="20">
        <v>94.628849628230498</v>
      </c>
      <c r="L169" s="19">
        <v>-2.26077117369816E-3</v>
      </c>
      <c r="M169" s="20">
        <v>83.685533625708601</v>
      </c>
      <c r="N169" s="19">
        <v>-9.9730156372573892E-3</v>
      </c>
      <c r="O169" s="20">
        <v>94.246039214107299</v>
      </c>
      <c r="P169" s="19">
        <v>-8.0678220761198904E-4</v>
      </c>
      <c r="Q169" s="20">
        <v>90.260426523352194</v>
      </c>
      <c r="R169" s="19">
        <v>-3.0487483429197399E-2</v>
      </c>
      <c r="S169" s="20">
        <v>96.653701816736998</v>
      </c>
      <c r="T169" s="19">
        <v>1.83419302752008E-3</v>
      </c>
      <c r="U169" s="20">
        <v>105.037030755507</v>
      </c>
      <c r="V169" s="19">
        <v>-9.1634921747094592E-3</v>
      </c>
      <c r="W169" s="20">
        <v>100.297452221905</v>
      </c>
      <c r="X169" s="19">
        <v>8.7170986474327495E-4</v>
      </c>
      <c r="Y169" s="20">
        <v>100.05845830435101</v>
      </c>
      <c r="Z169" s="19">
        <v>5.4576524843796804E-4</v>
      </c>
      <c r="AA169" s="20">
        <v>99.253340208708707</v>
      </c>
      <c r="AB169" s="19">
        <v>6.0924477804140701E-3</v>
      </c>
      <c r="AC169" s="20">
        <v>101.889809792131</v>
      </c>
      <c r="AD169" s="19">
        <v>-2.9799143279853899E-3</v>
      </c>
      <c r="AE169" s="20">
        <v>96.037604673068202</v>
      </c>
      <c r="AF169" s="19">
        <v>-1.75691176529503E-2</v>
      </c>
      <c r="AG169" s="20">
        <v>102.59091014284699</v>
      </c>
      <c r="AH169" s="19">
        <v>3.3586024459098E-3</v>
      </c>
      <c r="AI169" s="20">
        <v>102.769436316246</v>
      </c>
      <c r="AJ169" s="19">
        <v>2.3680290837400099E-3</v>
      </c>
      <c r="AK169" s="20">
        <v>103.82432287374201</v>
      </c>
      <c r="AL169" s="19">
        <v>-3.2850480784651898E-4</v>
      </c>
      <c r="AM169" s="20">
        <v>98.505104769633306</v>
      </c>
      <c r="AN169" s="19">
        <v>7.93420041598214E-4</v>
      </c>
      <c r="AO169" s="20">
        <v>101.673357416684</v>
      </c>
      <c r="AP169" s="19">
        <v>1.30447093058585E-2</v>
      </c>
      <c r="AQ169" s="20">
        <v>101.672555837956</v>
      </c>
      <c r="AR169" s="19">
        <v>4.3082431462426697E-3</v>
      </c>
      <c r="AS169" s="20">
        <v>103.323657995678</v>
      </c>
      <c r="AT169" s="19">
        <v>6.0149909477997601E-2</v>
      </c>
      <c r="AU169" s="20">
        <v>91.457958958420207</v>
      </c>
      <c r="AV169" s="19">
        <v>-4.5067333724168802E-2</v>
      </c>
      <c r="AW169" s="20">
        <v>95.392677637508996</v>
      </c>
      <c r="AX169" s="19">
        <v>-2.4393449480737101E-2</v>
      </c>
      <c r="AY169" s="20">
        <v>100.64514419199899</v>
      </c>
      <c r="AZ169" s="19">
        <v>1.73239246359791E-3</v>
      </c>
      <c r="BA169" s="20"/>
      <c r="BB169" s="19"/>
    </row>
    <row r="170" spans="1:54" x14ac:dyDescent="0.2">
      <c r="A170" s="17">
        <v>2019</v>
      </c>
      <c r="B170" s="17">
        <v>3</v>
      </c>
      <c r="C170" s="20">
        <v>99.5282853235761</v>
      </c>
      <c r="D170" s="19">
        <v>-2.48548418897321E-3</v>
      </c>
      <c r="E170" s="20">
        <v>99.818142862046997</v>
      </c>
      <c r="F170" s="19">
        <v>-2.1520042204652401E-3</v>
      </c>
      <c r="G170" s="20">
        <v>108.877597801248</v>
      </c>
      <c r="H170" s="19">
        <v>2.7190302749183302E-2</v>
      </c>
      <c r="I170" s="20">
        <v>91.394386405048706</v>
      </c>
      <c r="J170" s="19">
        <v>-1.05185705199418E-3</v>
      </c>
      <c r="K170" s="20">
        <v>94.649106034483594</v>
      </c>
      <c r="L170" s="19">
        <v>2.1406163482562399E-4</v>
      </c>
      <c r="M170" s="20">
        <v>82.4268365911892</v>
      </c>
      <c r="N170" s="19">
        <v>-1.5040795941494401E-2</v>
      </c>
      <c r="O170" s="20">
        <v>97.090877110586305</v>
      </c>
      <c r="P170" s="19">
        <v>3.01852249728616E-2</v>
      </c>
      <c r="Q170" s="20">
        <v>82.844840483774504</v>
      </c>
      <c r="R170" s="19">
        <v>-8.2157666711879102E-2</v>
      </c>
      <c r="S170" s="20">
        <v>97.184245469473396</v>
      </c>
      <c r="T170" s="19">
        <v>5.4891188103935997E-3</v>
      </c>
      <c r="U170" s="20">
        <v>103.436254993964</v>
      </c>
      <c r="V170" s="19">
        <v>-1.5240108655289001E-2</v>
      </c>
      <c r="W170" s="20">
        <v>100.095397046526</v>
      </c>
      <c r="X170" s="19">
        <v>-2.01455940209005E-3</v>
      </c>
      <c r="Y170" s="20">
        <v>99.742760408767495</v>
      </c>
      <c r="Z170" s="19">
        <v>-3.1551345176976699E-3</v>
      </c>
      <c r="AA170" s="20">
        <v>99.863872510777796</v>
      </c>
      <c r="AB170" s="19">
        <v>6.1512519456297099E-3</v>
      </c>
      <c r="AC170" s="20">
        <v>100.610907203461</v>
      </c>
      <c r="AD170" s="19">
        <v>-1.25518203565178E-2</v>
      </c>
      <c r="AE170" s="20">
        <v>94.121888922347793</v>
      </c>
      <c r="AF170" s="19">
        <v>-1.9947558638533799E-2</v>
      </c>
      <c r="AG170" s="20">
        <v>102.91457123881101</v>
      </c>
      <c r="AH170" s="19">
        <v>3.1548710847066901E-3</v>
      </c>
      <c r="AI170" s="20">
        <v>103.00383540061701</v>
      </c>
      <c r="AJ170" s="19">
        <v>2.2808248519441401E-3</v>
      </c>
      <c r="AK170" s="20">
        <v>105.135030433464</v>
      </c>
      <c r="AL170" s="19">
        <v>1.2624282282252401E-2</v>
      </c>
      <c r="AM170" s="20">
        <v>98.447973690881099</v>
      </c>
      <c r="AN170" s="19">
        <v>-5.7998089424704503E-4</v>
      </c>
      <c r="AO170" s="20">
        <v>103.46573862972301</v>
      </c>
      <c r="AP170" s="19">
        <v>1.76288189805003E-2</v>
      </c>
      <c r="AQ170" s="20">
        <v>102.286664063324</v>
      </c>
      <c r="AR170" s="19">
        <v>6.04005889599724E-3</v>
      </c>
      <c r="AS170" s="20">
        <v>103.469515451969</v>
      </c>
      <c r="AT170" s="19">
        <v>1.41165594715065E-3</v>
      </c>
      <c r="AU170" s="20">
        <v>90.100571111282207</v>
      </c>
      <c r="AV170" s="19">
        <v>-1.48416590813613E-2</v>
      </c>
      <c r="AW170" s="20">
        <v>94.630935154268897</v>
      </c>
      <c r="AX170" s="19">
        <v>-7.9853349555264498E-3</v>
      </c>
      <c r="AY170" s="20">
        <v>100.64770148902601</v>
      </c>
      <c r="AZ170" s="19">
        <v>2.5409045288471399E-5</v>
      </c>
      <c r="BA170" s="20"/>
      <c r="BB170" s="19"/>
    </row>
    <row r="171" spans="1:54" x14ac:dyDescent="0.2">
      <c r="A171" s="17">
        <v>2019</v>
      </c>
      <c r="B171" s="17">
        <v>4</v>
      </c>
      <c r="C171" s="20">
        <v>99.4956141222968</v>
      </c>
      <c r="D171" s="19">
        <v>-3.28260465586538E-4</v>
      </c>
      <c r="E171" s="20">
        <v>99.495985859288993</v>
      </c>
      <c r="F171" s="19">
        <v>-3.2274393564226699E-3</v>
      </c>
      <c r="G171" s="20">
        <v>114.23760988300199</v>
      </c>
      <c r="H171" s="19">
        <v>4.9229705559250103E-2</v>
      </c>
      <c r="I171" s="20">
        <v>90.490934214177301</v>
      </c>
      <c r="J171" s="19">
        <v>-9.8852044026790393E-3</v>
      </c>
      <c r="K171" s="20">
        <v>94.466895537702499</v>
      </c>
      <c r="L171" s="19">
        <v>-1.9251158771086401E-3</v>
      </c>
      <c r="M171" s="20">
        <v>81.420209621187695</v>
      </c>
      <c r="N171" s="19">
        <v>-1.22123693160037E-2</v>
      </c>
      <c r="O171" s="20">
        <v>101.190497793643</v>
      </c>
      <c r="P171" s="19">
        <v>4.2224571505181399E-2</v>
      </c>
      <c r="Q171" s="20">
        <v>77.748185329496906</v>
      </c>
      <c r="R171" s="19">
        <v>-6.1520489683070403E-2</v>
      </c>
      <c r="S171" s="20">
        <v>97.759451021069495</v>
      </c>
      <c r="T171" s="19">
        <v>5.9187119148520501E-3</v>
      </c>
      <c r="U171" s="20">
        <v>101.23316726152299</v>
      </c>
      <c r="V171" s="19">
        <v>-2.1298989726274298E-2</v>
      </c>
      <c r="W171" s="20">
        <v>99.755893886198706</v>
      </c>
      <c r="X171" s="19">
        <v>-3.39179593012773E-3</v>
      </c>
      <c r="Y171" s="20">
        <v>99.935369843708898</v>
      </c>
      <c r="Z171" s="19">
        <v>1.93106180490732E-3</v>
      </c>
      <c r="AA171" s="20">
        <v>100.2521281511</v>
      </c>
      <c r="AB171" s="19">
        <v>3.88784883422688E-3</v>
      </c>
      <c r="AC171" s="20">
        <v>98.580892839733806</v>
      </c>
      <c r="AD171" s="19">
        <v>-2.0176881614054801E-2</v>
      </c>
      <c r="AE171" s="20">
        <v>91.836805342230804</v>
      </c>
      <c r="AF171" s="19">
        <v>-2.4277918837798802E-2</v>
      </c>
      <c r="AG171" s="20">
        <v>103.371188519257</v>
      </c>
      <c r="AH171" s="19">
        <v>4.4368574337896299E-3</v>
      </c>
      <c r="AI171" s="20">
        <v>102.915733648621</v>
      </c>
      <c r="AJ171" s="19">
        <v>-8.5532496584606E-4</v>
      </c>
      <c r="AK171" s="20">
        <v>105.830688557909</v>
      </c>
      <c r="AL171" s="19">
        <v>6.6168062307789804E-3</v>
      </c>
      <c r="AM171" s="20">
        <v>98.586298630018902</v>
      </c>
      <c r="AN171" s="19">
        <v>1.4050562337846199E-3</v>
      </c>
      <c r="AO171" s="20">
        <v>105.49062055221501</v>
      </c>
      <c r="AP171" s="19">
        <v>1.9570554942237799E-2</v>
      </c>
      <c r="AQ171" s="20">
        <v>103.036277207232</v>
      </c>
      <c r="AR171" s="19">
        <v>7.3285520724772901E-3</v>
      </c>
      <c r="AS171" s="20">
        <v>103.58123400492801</v>
      </c>
      <c r="AT171" s="19">
        <v>1.0797243272122599E-3</v>
      </c>
      <c r="AU171" s="20">
        <v>99.719619141524205</v>
      </c>
      <c r="AV171" s="19">
        <v>0.10675901286309999</v>
      </c>
      <c r="AW171" s="20">
        <v>100.01911273393</v>
      </c>
      <c r="AX171" s="19">
        <v>5.6938860118807402E-2</v>
      </c>
      <c r="AY171" s="20">
        <v>100.48213844861201</v>
      </c>
      <c r="AZ171" s="19">
        <v>-1.6449758709316E-3</v>
      </c>
      <c r="BA171" s="20"/>
      <c r="BB171" s="19"/>
    </row>
    <row r="172" spans="1:54" x14ac:dyDescent="0.2">
      <c r="A172" s="17">
        <v>2020</v>
      </c>
      <c r="B172" s="17">
        <v>1</v>
      </c>
      <c r="C172" s="20">
        <v>99.154687527076803</v>
      </c>
      <c r="D172" s="19">
        <v>-3.4265489813546401E-3</v>
      </c>
      <c r="E172" s="20">
        <v>99.316977805722402</v>
      </c>
      <c r="F172" s="19">
        <v>-1.7991484985110399E-3</v>
      </c>
      <c r="G172" s="20">
        <v>114.24238909677599</v>
      </c>
      <c r="H172" s="19">
        <v>4.1835729748696003E-5</v>
      </c>
      <c r="I172" s="20">
        <v>91.599178287119997</v>
      </c>
      <c r="J172" s="19">
        <v>1.22470176992491E-2</v>
      </c>
      <c r="K172" s="20">
        <v>94.8690850027658</v>
      </c>
      <c r="L172" s="19">
        <v>4.2574646152393498E-3</v>
      </c>
      <c r="M172" s="20">
        <v>80.684724466587895</v>
      </c>
      <c r="N172" s="19">
        <v>-9.0332014375995601E-3</v>
      </c>
      <c r="O172" s="20">
        <v>109.085040932211</v>
      </c>
      <c r="P172" s="19">
        <v>7.8016644948886202E-2</v>
      </c>
      <c r="Q172" s="20">
        <v>82.948955544757993</v>
      </c>
      <c r="R172" s="19">
        <v>6.6892496502912693E-2</v>
      </c>
      <c r="S172" s="20">
        <v>98.822589233200006</v>
      </c>
      <c r="T172" s="19">
        <v>1.0875042781299801E-2</v>
      </c>
      <c r="U172" s="20">
        <v>98.827502158249601</v>
      </c>
      <c r="V172" s="19">
        <v>-2.3763606023104199E-2</v>
      </c>
      <c r="W172" s="20">
        <v>99.476983267145599</v>
      </c>
      <c r="X172" s="19">
        <v>-2.7959312296003099E-3</v>
      </c>
      <c r="Y172" s="20">
        <v>101.015487240662</v>
      </c>
      <c r="Z172" s="19">
        <v>1.08081592997742E-2</v>
      </c>
      <c r="AA172" s="20">
        <v>101.387839223683</v>
      </c>
      <c r="AB172" s="19">
        <v>1.13285482665419E-2</v>
      </c>
      <c r="AC172" s="20">
        <v>96.201653482638406</v>
      </c>
      <c r="AD172" s="19">
        <v>-2.41348935737816E-2</v>
      </c>
      <c r="AE172" s="20">
        <v>89.118456783691002</v>
      </c>
      <c r="AF172" s="19">
        <v>-2.9599772644636198E-2</v>
      </c>
      <c r="AG172" s="20">
        <v>103.631610156148</v>
      </c>
      <c r="AH172" s="19">
        <v>2.5192864725838101E-3</v>
      </c>
      <c r="AI172" s="20">
        <v>102.53024037406701</v>
      </c>
      <c r="AJ172" s="19">
        <v>-3.7457175971719E-3</v>
      </c>
      <c r="AK172" s="20">
        <v>106.69864556144501</v>
      </c>
      <c r="AL172" s="19">
        <v>8.2013734897023998E-3</v>
      </c>
      <c r="AM172" s="20">
        <v>98.815007399174604</v>
      </c>
      <c r="AN172" s="19">
        <v>2.3198839223492799E-3</v>
      </c>
      <c r="AO172" s="20">
        <v>109.115238902888</v>
      </c>
      <c r="AP172" s="19">
        <v>3.4359626777236599E-2</v>
      </c>
      <c r="AQ172" s="20">
        <v>103.84932687782999</v>
      </c>
      <c r="AR172" s="19">
        <v>7.8909068983739096E-3</v>
      </c>
      <c r="AS172" s="20">
        <v>103.788365185929</v>
      </c>
      <c r="AT172" s="19">
        <v>1.9996979471361702E-3</v>
      </c>
      <c r="AU172" s="20">
        <v>93.977471546518501</v>
      </c>
      <c r="AV172" s="19">
        <v>-5.7582927456394699E-2</v>
      </c>
      <c r="AW172" s="20">
        <v>96.619386668595496</v>
      </c>
      <c r="AX172" s="19">
        <v>-3.3990764089041801E-2</v>
      </c>
      <c r="AY172" s="20">
        <v>100.154528936123</v>
      </c>
      <c r="AZ172" s="19">
        <v>-3.2603756005562499E-3</v>
      </c>
      <c r="BA172" s="20"/>
      <c r="BB172" s="19"/>
    </row>
    <row r="173" spans="1:54" x14ac:dyDescent="0.2">
      <c r="A173" s="17">
        <v>2020</v>
      </c>
      <c r="B173" s="17">
        <v>2</v>
      </c>
      <c r="C173" s="20">
        <v>98.701863759262395</v>
      </c>
      <c r="D173" s="19">
        <v>-4.5668417611700596E-3</v>
      </c>
      <c r="E173" s="20">
        <v>98.8919622113808</v>
      </c>
      <c r="F173" s="19">
        <v>-4.2793850933820999E-3</v>
      </c>
      <c r="G173" s="20">
        <v>113.603921716168</v>
      </c>
      <c r="H173" s="19">
        <v>-5.5887082339156598E-3</v>
      </c>
      <c r="I173" s="20">
        <v>91.197099733669106</v>
      </c>
      <c r="J173" s="19">
        <v>-4.3895432357534698E-3</v>
      </c>
      <c r="K173" s="20">
        <v>95.406717299194597</v>
      </c>
      <c r="L173" s="19">
        <v>5.6670968884453598E-3</v>
      </c>
      <c r="M173" s="20">
        <v>80.095367745236899</v>
      </c>
      <c r="N173" s="19">
        <v>-7.3044399078919797E-3</v>
      </c>
      <c r="O173" s="20">
        <v>114.59642332872799</v>
      </c>
      <c r="P173" s="19">
        <v>5.0523723045968499E-2</v>
      </c>
      <c r="Q173" s="20">
        <v>80.655542154374302</v>
      </c>
      <c r="R173" s="19">
        <v>-2.7648490271179299E-2</v>
      </c>
      <c r="S173" s="20">
        <v>99.746159779846096</v>
      </c>
      <c r="T173" s="19">
        <v>9.3457432537680206E-3</v>
      </c>
      <c r="U173" s="20">
        <v>96.451981642948695</v>
      </c>
      <c r="V173" s="19">
        <v>-2.4037038915514002E-2</v>
      </c>
      <c r="W173" s="20">
        <v>99.214096244418101</v>
      </c>
      <c r="X173" s="19">
        <v>-2.6426919483623101E-3</v>
      </c>
      <c r="Y173" s="20">
        <v>101.381374137375</v>
      </c>
      <c r="Z173" s="19">
        <v>3.6220871344379E-3</v>
      </c>
      <c r="AA173" s="20">
        <v>102.10772192727499</v>
      </c>
      <c r="AB173" s="19">
        <v>7.10028647521965E-3</v>
      </c>
      <c r="AC173" s="20">
        <v>93.423777307033404</v>
      </c>
      <c r="AD173" s="19">
        <v>-2.8875555409308602E-2</v>
      </c>
      <c r="AE173" s="20">
        <v>86.961165300596605</v>
      </c>
      <c r="AF173" s="19">
        <v>-2.4207011218008299E-2</v>
      </c>
      <c r="AG173" s="20">
        <v>103.720057796584</v>
      </c>
      <c r="AH173" s="19">
        <v>8.5348129110363003E-4</v>
      </c>
      <c r="AI173" s="20">
        <v>102.784071466768</v>
      </c>
      <c r="AJ173" s="19">
        <v>2.4756705121797801E-3</v>
      </c>
      <c r="AK173" s="20">
        <v>108.85579537601799</v>
      </c>
      <c r="AL173" s="19">
        <v>2.0217218346325401E-2</v>
      </c>
      <c r="AM173" s="20">
        <v>98.931743422577497</v>
      </c>
      <c r="AN173" s="19">
        <v>1.1813592537754901E-3</v>
      </c>
      <c r="AO173" s="20">
        <v>110.63013008950099</v>
      </c>
      <c r="AP173" s="19">
        <v>1.3883406221204301E-2</v>
      </c>
      <c r="AQ173" s="20">
        <v>104.31213855598</v>
      </c>
      <c r="AR173" s="19">
        <v>4.4565688778606099E-3</v>
      </c>
      <c r="AS173" s="20">
        <v>104.02876816226301</v>
      </c>
      <c r="AT173" s="19">
        <v>2.3162805956415998E-3</v>
      </c>
      <c r="AU173" s="20">
        <v>92.549315739788099</v>
      </c>
      <c r="AV173" s="19">
        <v>-1.51967890094113E-2</v>
      </c>
      <c r="AW173" s="20">
        <v>95.764869665537205</v>
      </c>
      <c r="AX173" s="19">
        <v>-8.8441567735191295E-3</v>
      </c>
      <c r="AY173" s="20">
        <v>99.939900174881103</v>
      </c>
      <c r="AZ173" s="19">
        <v>-2.1429760942540698E-3</v>
      </c>
      <c r="BA173" s="20"/>
      <c r="BB173" s="19"/>
    </row>
    <row r="174" spans="1:54" x14ac:dyDescent="0.2">
      <c r="A174" s="17">
        <v>2020</v>
      </c>
      <c r="B174" s="17">
        <v>3</v>
      </c>
      <c r="C174" s="20">
        <v>99.020022444004795</v>
      </c>
      <c r="D174" s="19">
        <v>3.2234313783423602E-3</v>
      </c>
      <c r="E174" s="20">
        <v>99.122581296550806</v>
      </c>
      <c r="F174" s="19">
        <v>2.3320306323482099E-3</v>
      </c>
      <c r="G174" s="20">
        <v>117.33630828588601</v>
      </c>
      <c r="H174" s="19">
        <v>3.2854381374641799E-2</v>
      </c>
      <c r="I174" s="20">
        <v>91.121809982148903</v>
      </c>
      <c r="J174" s="19">
        <v>-8.2557177520026204E-4</v>
      </c>
      <c r="K174" s="20">
        <v>94.836593921508197</v>
      </c>
      <c r="L174" s="19">
        <v>-5.9757152727362203E-3</v>
      </c>
      <c r="M174" s="20">
        <v>79.022321703964806</v>
      </c>
      <c r="N174" s="19">
        <v>-1.33971048698501E-2</v>
      </c>
      <c r="O174" s="20">
        <v>115.02279134085801</v>
      </c>
      <c r="P174" s="19">
        <v>3.72060488229509E-3</v>
      </c>
      <c r="Q174" s="20">
        <v>79.769841660390497</v>
      </c>
      <c r="R174" s="19">
        <v>-1.09812725861855E-2</v>
      </c>
      <c r="S174" s="20">
        <v>99.882043272177299</v>
      </c>
      <c r="T174" s="19">
        <v>1.3622929707888299E-3</v>
      </c>
      <c r="U174" s="20">
        <v>99.623507814291699</v>
      </c>
      <c r="V174" s="19">
        <v>3.2881918207585903E-2</v>
      </c>
      <c r="W174" s="20">
        <v>99.144310876751007</v>
      </c>
      <c r="X174" s="19">
        <v>-7.0338157891613995E-4</v>
      </c>
      <c r="Y174" s="20">
        <v>101.34671576927001</v>
      </c>
      <c r="Z174" s="19">
        <v>-3.4186129749558302E-4</v>
      </c>
      <c r="AA174" s="20">
        <v>102.78157593191899</v>
      </c>
      <c r="AB174" s="19">
        <v>6.5994421570143603E-3</v>
      </c>
      <c r="AC174" s="20">
        <v>90.544484568322105</v>
      </c>
      <c r="AD174" s="19">
        <v>-3.08196994566882E-2</v>
      </c>
      <c r="AE174" s="20">
        <v>85.222898262462493</v>
      </c>
      <c r="AF174" s="19">
        <v>-1.9989003506628501E-2</v>
      </c>
      <c r="AG174" s="20">
        <v>103.582221708654</v>
      </c>
      <c r="AH174" s="19">
        <v>-1.32892413346231E-3</v>
      </c>
      <c r="AI174" s="20">
        <v>103.05368233114901</v>
      </c>
      <c r="AJ174" s="19">
        <v>2.62308021596724E-3</v>
      </c>
      <c r="AK174" s="20">
        <v>109.11905679978</v>
      </c>
      <c r="AL174" s="19">
        <v>2.4184419658417299E-3</v>
      </c>
      <c r="AM174" s="20">
        <v>98.844041751127094</v>
      </c>
      <c r="AN174" s="19">
        <v>-8.8648666662827203E-4</v>
      </c>
      <c r="AO174" s="20">
        <v>110.385659627796</v>
      </c>
      <c r="AP174" s="19">
        <v>-2.2098000021019098E-3</v>
      </c>
      <c r="AQ174" s="20">
        <v>104.548688827641</v>
      </c>
      <c r="AR174" s="19">
        <v>2.2677156746606598E-3</v>
      </c>
      <c r="AS174" s="20">
        <v>104.237079450355</v>
      </c>
      <c r="AT174" s="19">
        <v>2.0024392461108799E-3</v>
      </c>
      <c r="AU174" s="20">
        <v>95.899650689798307</v>
      </c>
      <c r="AV174" s="19">
        <v>3.6200537229577702E-2</v>
      </c>
      <c r="AW174" s="20">
        <v>97.528581058455103</v>
      </c>
      <c r="AX174" s="19">
        <v>1.84171022116748E-2</v>
      </c>
      <c r="AY174" s="20">
        <v>99.833250003633495</v>
      </c>
      <c r="AZ174" s="19">
        <v>-1.0671430635910101E-3</v>
      </c>
      <c r="BA174" s="20"/>
      <c r="BB174" s="19"/>
    </row>
    <row r="175" spans="1:54" x14ac:dyDescent="0.2">
      <c r="A175" s="17">
        <v>2020</v>
      </c>
      <c r="B175" s="17">
        <v>4</v>
      </c>
      <c r="C175" s="20">
        <v>99.221176845594798</v>
      </c>
      <c r="D175" s="19">
        <v>2.0314517874782099E-3</v>
      </c>
      <c r="E175" s="20">
        <v>99.268640757926505</v>
      </c>
      <c r="F175" s="19">
        <v>1.4735235852945099E-3</v>
      </c>
      <c r="G175" s="20">
        <v>120.135386118734</v>
      </c>
      <c r="H175" s="19">
        <v>2.38551721435405E-2</v>
      </c>
      <c r="I175" s="20">
        <v>91.133532204745407</v>
      </c>
      <c r="J175" s="19">
        <v>1.28643434527564E-4</v>
      </c>
      <c r="K175" s="20">
        <v>94.027261988144502</v>
      </c>
      <c r="L175" s="19">
        <v>-8.5339624705791407E-3</v>
      </c>
      <c r="M175" s="20">
        <v>77.417892805995905</v>
      </c>
      <c r="N175" s="19">
        <v>-2.0303489740272001E-2</v>
      </c>
      <c r="O175" s="20">
        <v>109.78787369989099</v>
      </c>
      <c r="P175" s="19">
        <v>-4.5512003142522503E-2</v>
      </c>
      <c r="Q175" s="20">
        <v>85.229435867218001</v>
      </c>
      <c r="R175" s="19">
        <v>6.8441833319300399E-2</v>
      </c>
      <c r="S175" s="20">
        <v>99.659030739697798</v>
      </c>
      <c r="T175" s="19">
        <v>-2.2327590142692299E-3</v>
      </c>
      <c r="U175" s="20">
        <v>103.57907513411401</v>
      </c>
      <c r="V175" s="19">
        <v>3.9705160023032898E-2</v>
      </c>
      <c r="W175" s="20">
        <v>99.138708960920198</v>
      </c>
      <c r="X175" s="19">
        <v>-5.6502645297662502E-5</v>
      </c>
      <c r="Y175" s="20">
        <v>101.32265244323401</v>
      </c>
      <c r="Z175" s="19">
        <v>-2.3743567666778499E-4</v>
      </c>
      <c r="AA175" s="20">
        <v>103.41635540067701</v>
      </c>
      <c r="AB175" s="19">
        <v>6.1760044346745903E-3</v>
      </c>
      <c r="AC175" s="20">
        <v>88.435684951346602</v>
      </c>
      <c r="AD175" s="19">
        <v>-2.3290205107790899E-2</v>
      </c>
      <c r="AE175" s="20">
        <v>83.737635159118796</v>
      </c>
      <c r="AF175" s="19">
        <v>-1.74279816061816E-2</v>
      </c>
      <c r="AG175" s="20">
        <v>103.54023735533301</v>
      </c>
      <c r="AH175" s="19">
        <v>-4.0532393135039901E-4</v>
      </c>
      <c r="AI175" s="20">
        <v>103.567583723371</v>
      </c>
      <c r="AJ175" s="19">
        <v>4.9867348802741197E-3</v>
      </c>
      <c r="AK175" s="20">
        <v>108.859198297956</v>
      </c>
      <c r="AL175" s="19">
        <v>-2.3814218106792402E-3</v>
      </c>
      <c r="AM175" s="20">
        <v>98.597279330782399</v>
      </c>
      <c r="AN175" s="19">
        <v>-2.4964824988244999E-3</v>
      </c>
      <c r="AO175" s="20">
        <v>109.739967675201</v>
      </c>
      <c r="AP175" s="19">
        <v>-5.8494187992589302E-3</v>
      </c>
      <c r="AQ175" s="20">
        <v>103.87265877307</v>
      </c>
      <c r="AR175" s="19">
        <v>-6.4661743934992799E-3</v>
      </c>
      <c r="AS175" s="20">
        <v>104.59969585973801</v>
      </c>
      <c r="AT175" s="19">
        <v>3.4787660139257198E-3</v>
      </c>
      <c r="AU175" s="20">
        <v>98.001281327106895</v>
      </c>
      <c r="AV175" s="19">
        <v>2.1914893560005502E-2</v>
      </c>
      <c r="AW175" s="20">
        <v>98.680688117892799</v>
      </c>
      <c r="AX175" s="19">
        <v>1.1813019803365901E-2</v>
      </c>
      <c r="AY175" s="20">
        <v>99.831764046320899</v>
      </c>
      <c r="AZ175" s="19">
        <v>-1.4884392850356101E-5</v>
      </c>
      <c r="BA175" s="20"/>
      <c r="BB175" s="19"/>
    </row>
    <row r="176" spans="1:54" x14ac:dyDescent="0.2">
      <c r="A176" s="17">
        <v>2021</v>
      </c>
      <c r="B176" s="17">
        <v>1</v>
      </c>
      <c r="C176" s="20">
        <v>99.542291372919493</v>
      </c>
      <c r="D176" s="19">
        <v>3.2363507220276601E-3</v>
      </c>
      <c r="E176" s="20">
        <v>99.674503535567794</v>
      </c>
      <c r="F176" s="19">
        <v>4.0885296156218899E-3</v>
      </c>
      <c r="G176" s="20">
        <v>117.07960361788</v>
      </c>
      <c r="H176" s="19">
        <v>-2.5436156652737799E-2</v>
      </c>
      <c r="I176" s="20">
        <v>93.298789637528699</v>
      </c>
      <c r="J176" s="19">
        <v>2.3759173823294299E-2</v>
      </c>
      <c r="K176" s="20">
        <v>92.714554964867105</v>
      </c>
      <c r="L176" s="19">
        <v>-1.39609193708401E-2</v>
      </c>
      <c r="M176" s="20">
        <v>76.861456388304404</v>
      </c>
      <c r="N176" s="19">
        <v>-7.1874394603568302E-3</v>
      </c>
      <c r="O176" s="20">
        <v>103.634241214041</v>
      </c>
      <c r="P176" s="19">
        <v>-5.6050201889067099E-2</v>
      </c>
      <c r="Q176" s="20">
        <v>92.619742597679206</v>
      </c>
      <c r="R176" s="19">
        <v>8.6710731512700298E-2</v>
      </c>
      <c r="S176" s="20">
        <v>100.037194320555</v>
      </c>
      <c r="T176" s="19">
        <v>3.79457413995365E-3</v>
      </c>
      <c r="U176" s="20">
        <v>110.334915712564</v>
      </c>
      <c r="V176" s="19">
        <v>6.5223990170816495E-2</v>
      </c>
      <c r="W176" s="20">
        <v>99.319772611361202</v>
      </c>
      <c r="X176" s="19">
        <v>1.82636683832893E-3</v>
      </c>
      <c r="Y176" s="20">
        <v>101.13218135573899</v>
      </c>
      <c r="Z176" s="19">
        <v>-1.87984703224386E-3</v>
      </c>
      <c r="AA176" s="20">
        <v>102.019495015799</v>
      </c>
      <c r="AB176" s="19">
        <v>-1.35071515474086E-2</v>
      </c>
      <c r="AC176" s="20">
        <v>86.721036147721904</v>
      </c>
      <c r="AD176" s="19">
        <v>-1.9388652946692599E-2</v>
      </c>
      <c r="AE176" s="20">
        <v>81.839712639912705</v>
      </c>
      <c r="AF176" s="19">
        <v>-2.26651076973889E-2</v>
      </c>
      <c r="AG176" s="20">
        <v>103.834842399168</v>
      </c>
      <c r="AH176" s="19">
        <v>2.8453193788251499E-3</v>
      </c>
      <c r="AI176" s="20">
        <v>104.506508715938</v>
      </c>
      <c r="AJ176" s="19">
        <v>9.0658192342816194E-3</v>
      </c>
      <c r="AK176" s="20">
        <v>107.98143063286</v>
      </c>
      <c r="AL176" s="19">
        <v>-8.0633302359469604E-3</v>
      </c>
      <c r="AM176" s="20">
        <v>98.360304919535807</v>
      </c>
      <c r="AN176" s="19">
        <v>-2.40345791339303E-3</v>
      </c>
      <c r="AO176" s="20">
        <v>106.679921094345</v>
      </c>
      <c r="AP176" s="19">
        <v>-2.7884522345703499E-2</v>
      </c>
      <c r="AQ176" s="20">
        <v>103.731616851306</v>
      </c>
      <c r="AR176" s="19">
        <v>-1.3578349050583601E-3</v>
      </c>
      <c r="AS176" s="20">
        <v>104.855614007696</v>
      </c>
      <c r="AT176" s="19">
        <v>2.4466433277334802E-3</v>
      </c>
      <c r="AU176" s="20">
        <v>95.408153484552898</v>
      </c>
      <c r="AV176" s="19">
        <v>-2.6460142229148199E-2</v>
      </c>
      <c r="AW176" s="20">
        <v>97.300038235054501</v>
      </c>
      <c r="AX176" s="19">
        <v>-1.3991084873555401E-2</v>
      </c>
      <c r="AY176" s="20">
        <v>99.934665837935299</v>
      </c>
      <c r="AZ176" s="19">
        <v>1.0307520116201699E-3</v>
      </c>
      <c r="BA176" s="20"/>
      <c r="BB176" s="19"/>
    </row>
    <row r="177" spans="1:54" x14ac:dyDescent="0.2">
      <c r="A177" s="17">
        <v>2021</v>
      </c>
      <c r="B177" s="17">
        <v>2</v>
      </c>
      <c r="C177" s="20">
        <v>100.40289739704301</v>
      </c>
      <c r="D177" s="19">
        <v>8.6456320449739294E-3</v>
      </c>
      <c r="E177" s="20">
        <v>100.328542032116</v>
      </c>
      <c r="F177" s="19">
        <v>6.5617432076261499E-3</v>
      </c>
      <c r="G177" s="20">
        <v>119.62006884513499</v>
      </c>
      <c r="H177" s="19">
        <v>2.16986148633211E-2</v>
      </c>
      <c r="I177" s="20">
        <v>91.532169939356606</v>
      </c>
      <c r="J177" s="19">
        <v>-1.8935076275217601E-2</v>
      </c>
      <c r="K177" s="20">
        <v>92.435952947006697</v>
      </c>
      <c r="L177" s="19">
        <v>-3.0049437002210898E-3</v>
      </c>
      <c r="M177" s="20">
        <v>76.565066893368595</v>
      </c>
      <c r="N177" s="19">
        <v>-3.8561524704716602E-3</v>
      </c>
      <c r="O177" s="20">
        <v>96.3463195955907</v>
      </c>
      <c r="P177" s="19">
        <v>-7.0323490895237206E-2</v>
      </c>
      <c r="Q177" s="20">
        <v>95.258566975698201</v>
      </c>
      <c r="R177" s="19">
        <v>2.8490949164925401E-2</v>
      </c>
      <c r="S177" s="20">
        <v>100.16288735438501</v>
      </c>
      <c r="T177" s="19">
        <v>1.2564630054192601E-3</v>
      </c>
      <c r="U177" s="20">
        <v>116.024089276466</v>
      </c>
      <c r="V177" s="19">
        <v>5.1562767118280298E-2</v>
      </c>
      <c r="W177" s="20">
        <v>99.122410697121595</v>
      </c>
      <c r="X177" s="19">
        <v>-1.98713618698909E-3</v>
      </c>
      <c r="Y177" s="20">
        <v>100.987760472245</v>
      </c>
      <c r="Z177" s="19">
        <v>-1.42804082299475E-3</v>
      </c>
      <c r="AA177" s="20">
        <v>103.49937812494601</v>
      </c>
      <c r="AB177" s="19">
        <v>1.4505885457654501E-2</v>
      </c>
      <c r="AC177" s="20">
        <v>86.059348031067699</v>
      </c>
      <c r="AD177" s="19">
        <v>-7.6300762311818397E-3</v>
      </c>
      <c r="AE177" s="20">
        <v>81.158733208047096</v>
      </c>
      <c r="AF177" s="19">
        <v>-8.3208922648824197E-3</v>
      </c>
      <c r="AG177" s="20">
        <v>104.270808363483</v>
      </c>
      <c r="AH177" s="19">
        <v>4.1986481054103698E-3</v>
      </c>
      <c r="AI177" s="20">
        <v>105.353740101651</v>
      </c>
      <c r="AJ177" s="19">
        <v>8.1069724376277002E-3</v>
      </c>
      <c r="AK177" s="20">
        <v>107.937028751239</v>
      </c>
      <c r="AL177" s="19">
        <v>-4.11199234535031E-4</v>
      </c>
      <c r="AM177" s="20">
        <v>98.111906449629998</v>
      </c>
      <c r="AN177" s="19">
        <v>-2.5253934512405899E-3</v>
      </c>
      <c r="AO177" s="20">
        <v>105.237899305662</v>
      </c>
      <c r="AP177" s="19">
        <v>-1.35172746088481E-2</v>
      </c>
      <c r="AQ177" s="20">
        <v>103.180805112648</v>
      </c>
      <c r="AR177" s="19">
        <v>-5.3099696638079204E-3</v>
      </c>
      <c r="AS177" s="20">
        <v>105.11931302177</v>
      </c>
      <c r="AT177" s="19">
        <v>2.51487740136236E-3</v>
      </c>
      <c r="AU177" s="20">
        <v>103.374123064873</v>
      </c>
      <c r="AV177" s="19">
        <v>8.3493593465362198E-2</v>
      </c>
      <c r="AW177" s="20">
        <v>101.76063381852499</v>
      </c>
      <c r="AX177" s="19">
        <v>4.5843718711548798E-2</v>
      </c>
      <c r="AY177" s="20">
        <v>100.021791580425</v>
      </c>
      <c r="AZ177" s="19">
        <v>8.7182702577859295E-4</v>
      </c>
      <c r="BA177" s="20"/>
      <c r="BB177" s="19"/>
    </row>
    <row r="178" spans="1:54" x14ac:dyDescent="0.2">
      <c r="A178" s="17">
        <v>2021</v>
      </c>
      <c r="B178" s="17">
        <v>3</v>
      </c>
      <c r="C178" s="20">
        <v>100.51557208991299</v>
      </c>
      <c r="D178" s="19">
        <v>1.1222255113208001E-3</v>
      </c>
      <c r="E178" s="20">
        <v>100.567399283147</v>
      </c>
      <c r="F178" s="19">
        <v>2.3807507434399099E-3</v>
      </c>
      <c r="G178" s="20">
        <v>121.01175626552001</v>
      </c>
      <c r="H178" s="19">
        <v>1.16342302242498E-2</v>
      </c>
      <c r="I178" s="20">
        <v>90.686252757226598</v>
      </c>
      <c r="J178" s="19">
        <v>-9.2417472751981106E-3</v>
      </c>
      <c r="K178" s="20">
        <v>91.086248118837901</v>
      </c>
      <c r="L178" s="19">
        <v>-1.46015136441829E-2</v>
      </c>
      <c r="M178" s="20">
        <v>74.5999537844922</v>
      </c>
      <c r="N178" s="19">
        <v>-2.5665922967364699E-2</v>
      </c>
      <c r="O178" s="20">
        <v>90.676977966004699</v>
      </c>
      <c r="P178" s="19">
        <v>-5.8843364784277701E-2</v>
      </c>
      <c r="Q178" s="20">
        <v>96.854471804633604</v>
      </c>
      <c r="R178" s="19">
        <v>1.6753399506235701E-2</v>
      </c>
      <c r="S178" s="20">
        <v>101.100996527199</v>
      </c>
      <c r="T178" s="19">
        <v>9.3658359657200502E-3</v>
      </c>
      <c r="U178" s="20">
        <v>120.70320247366401</v>
      </c>
      <c r="V178" s="19">
        <v>4.0328807805152501E-2</v>
      </c>
      <c r="W178" s="20">
        <v>99.160903924063007</v>
      </c>
      <c r="X178" s="19">
        <v>3.8834030236656298E-4</v>
      </c>
      <c r="Y178" s="20">
        <v>101.266036710083</v>
      </c>
      <c r="Z178" s="19">
        <v>2.7555442019588901E-3</v>
      </c>
      <c r="AA178" s="20">
        <v>102.82776706585101</v>
      </c>
      <c r="AB178" s="19">
        <v>-6.4890347291240999E-3</v>
      </c>
      <c r="AC178" s="20">
        <v>85.724046979305299</v>
      </c>
      <c r="AD178" s="19">
        <v>-3.8961607243571698E-3</v>
      </c>
      <c r="AE178" s="20">
        <v>81.425721162257204</v>
      </c>
      <c r="AF178" s="19">
        <v>3.28970085727831E-3</v>
      </c>
      <c r="AG178" s="20">
        <v>104.760338554661</v>
      </c>
      <c r="AH178" s="19">
        <v>4.6947961645349397E-3</v>
      </c>
      <c r="AI178" s="20">
        <v>105.96653499551201</v>
      </c>
      <c r="AJ178" s="19">
        <v>5.8165461735910596E-3</v>
      </c>
      <c r="AK178" s="20">
        <v>107.50191064307</v>
      </c>
      <c r="AL178" s="19">
        <v>-4.0312218448400597E-3</v>
      </c>
      <c r="AM178" s="20">
        <v>97.933011695439404</v>
      </c>
      <c r="AN178" s="19">
        <v>-1.82337455935955E-3</v>
      </c>
      <c r="AO178" s="20">
        <v>104.595558865915</v>
      </c>
      <c r="AP178" s="19">
        <v>-6.1036988003930802E-3</v>
      </c>
      <c r="AQ178" s="20">
        <v>102.658578768959</v>
      </c>
      <c r="AR178" s="19">
        <v>-5.0612741693476498E-3</v>
      </c>
      <c r="AS178" s="20">
        <v>105.359218491777</v>
      </c>
      <c r="AT178" s="19">
        <v>2.2822206796295802E-3</v>
      </c>
      <c r="AU178" s="20">
        <v>99.140853189008297</v>
      </c>
      <c r="AV178" s="19">
        <v>-4.0950962874995001E-2</v>
      </c>
      <c r="AW178" s="20">
        <v>99.462043726742493</v>
      </c>
      <c r="AX178" s="19">
        <v>-2.2588205335689601E-2</v>
      </c>
      <c r="AY178" s="20">
        <v>100.092529483767</v>
      </c>
      <c r="AZ178" s="19">
        <v>7.0722491793384602E-4</v>
      </c>
      <c r="BA178" s="20"/>
      <c r="BB178" s="19"/>
    </row>
    <row r="179" spans="1:54" x14ac:dyDescent="0.2">
      <c r="A179" s="17">
        <v>2021</v>
      </c>
      <c r="B179" s="17">
        <v>4</v>
      </c>
      <c r="C179" s="20">
        <v>100.85627571933099</v>
      </c>
      <c r="D179" s="19">
        <v>3.3895606654246201E-3</v>
      </c>
      <c r="E179" s="20">
        <v>100.87842856083</v>
      </c>
      <c r="F179" s="19">
        <v>3.0927445663353498E-3</v>
      </c>
      <c r="G179" s="20">
        <v>118.680562259703</v>
      </c>
      <c r="H179" s="19">
        <v>-1.9264194469685199E-2</v>
      </c>
      <c r="I179" s="20">
        <v>90.6905598529668</v>
      </c>
      <c r="J179" s="19">
        <v>4.7494472527054299E-5</v>
      </c>
      <c r="K179" s="20">
        <v>89.611476519792603</v>
      </c>
      <c r="L179" s="19">
        <v>-1.61909358383189E-2</v>
      </c>
      <c r="M179" s="20">
        <v>71.960774873685494</v>
      </c>
      <c r="N179" s="19">
        <v>-3.5377755305733297E-2</v>
      </c>
      <c r="O179" s="20">
        <v>88.728736939005302</v>
      </c>
      <c r="P179" s="19">
        <v>-2.1485509009020999E-2</v>
      </c>
      <c r="Q179" s="20">
        <v>93.488912705099295</v>
      </c>
      <c r="R179" s="19">
        <v>-3.4748618590611E-2</v>
      </c>
      <c r="S179" s="20">
        <v>102.34839372564301</v>
      </c>
      <c r="T179" s="19">
        <v>1.2338129605951501E-2</v>
      </c>
      <c r="U179" s="20">
        <v>125.042029644328</v>
      </c>
      <c r="V179" s="19">
        <v>3.5946247338471501E-2</v>
      </c>
      <c r="W179" s="20">
        <v>99.196351515318</v>
      </c>
      <c r="X179" s="19">
        <v>3.5747547523468098E-4</v>
      </c>
      <c r="Y179" s="20">
        <v>101.461117617125</v>
      </c>
      <c r="Z179" s="19">
        <v>1.9264198874529E-3</v>
      </c>
      <c r="AA179" s="20">
        <v>102.74097470002199</v>
      </c>
      <c r="AB179" s="19">
        <v>-8.4405572838142096E-4</v>
      </c>
      <c r="AC179" s="20">
        <v>85.997550644504599</v>
      </c>
      <c r="AD179" s="19">
        <v>3.19051275385229E-3</v>
      </c>
      <c r="AE179" s="20">
        <v>82.696555863823903</v>
      </c>
      <c r="AF179" s="19">
        <v>1.56072882551974E-2</v>
      </c>
      <c r="AG179" s="20">
        <v>105.151240910703</v>
      </c>
      <c r="AH179" s="19">
        <v>3.7313964562844001E-3</v>
      </c>
      <c r="AI179" s="20">
        <v>106.29180911253199</v>
      </c>
      <c r="AJ179" s="19">
        <v>3.0695928392201499E-3</v>
      </c>
      <c r="AK179" s="20">
        <v>106.981276191532</v>
      </c>
      <c r="AL179" s="19">
        <v>-4.8430250999627099E-3</v>
      </c>
      <c r="AM179" s="20">
        <v>97.842449629467794</v>
      </c>
      <c r="AN179" s="19">
        <v>-9.2473482030030996E-4</v>
      </c>
      <c r="AO179" s="20">
        <v>103.430332371524</v>
      </c>
      <c r="AP179" s="19">
        <v>-1.11403056403596E-2</v>
      </c>
      <c r="AQ179" s="20">
        <v>102.29578789409101</v>
      </c>
      <c r="AR179" s="19">
        <v>-3.53395575137228E-3</v>
      </c>
      <c r="AS179" s="20">
        <v>105.52941736372399</v>
      </c>
      <c r="AT179" s="19">
        <v>1.61541509498342E-3</v>
      </c>
      <c r="AU179" s="20">
        <v>100.50992166264299</v>
      </c>
      <c r="AV179" s="19">
        <v>1.38093271300017E-2</v>
      </c>
      <c r="AW179" s="20">
        <v>100.248298242072</v>
      </c>
      <c r="AX179" s="19">
        <v>7.9050709785308797E-3</v>
      </c>
      <c r="AY179" s="20">
        <v>100.146538867367</v>
      </c>
      <c r="AZ179" s="19">
        <v>5.3959455195085005E-4</v>
      </c>
      <c r="BA179" s="20"/>
      <c r="BB179" s="19"/>
    </row>
    <row r="180" spans="1:54" x14ac:dyDescent="0.2">
      <c r="A180" s="17">
        <v>2022</v>
      </c>
      <c r="B180" s="17">
        <v>1</v>
      </c>
      <c r="C180" s="20">
        <v>102.289504020462</v>
      </c>
      <c r="D180" s="19">
        <v>1.42106010846452E-2</v>
      </c>
      <c r="E180" s="20">
        <v>102.314077275823</v>
      </c>
      <c r="F180" s="19">
        <v>1.42314738192741E-2</v>
      </c>
      <c r="G180" s="20">
        <v>112.07670839567599</v>
      </c>
      <c r="H180" s="19">
        <v>-5.5643938133488502E-2</v>
      </c>
      <c r="I180" s="20">
        <v>92.233269199320304</v>
      </c>
      <c r="J180" s="19">
        <v>1.7010693823642099E-2</v>
      </c>
      <c r="K180" s="20">
        <v>88.712645329160694</v>
      </c>
      <c r="L180" s="19">
        <v>-1.00303133654241E-2</v>
      </c>
      <c r="M180" s="20">
        <v>70.558908622782795</v>
      </c>
      <c r="N180" s="19">
        <v>-1.94809777043593E-2</v>
      </c>
      <c r="O180" s="20">
        <v>90.674125327087296</v>
      </c>
      <c r="P180" s="19">
        <v>2.19251220652361E-2</v>
      </c>
      <c r="Q180" s="20">
        <v>97.074066403714298</v>
      </c>
      <c r="R180" s="19">
        <v>3.8348437209062801E-2</v>
      </c>
      <c r="S180" s="20">
        <v>104.881594355426</v>
      </c>
      <c r="T180" s="19">
        <v>2.4750760979931601E-2</v>
      </c>
      <c r="U180" s="20">
        <v>133.81881869950601</v>
      </c>
      <c r="V180" s="19">
        <v>7.0190711716236101E-2</v>
      </c>
      <c r="W180" s="20">
        <v>99.378992303633495</v>
      </c>
      <c r="X180" s="19">
        <v>1.84120469680105E-3</v>
      </c>
      <c r="Y180" s="20">
        <v>101.95030259304001</v>
      </c>
      <c r="Z180" s="19">
        <v>4.82140338490189E-3</v>
      </c>
      <c r="AA180" s="20">
        <v>101.954715041911</v>
      </c>
      <c r="AB180" s="19">
        <v>-7.6528343283379704E-3</v>
      </c>
      <c r="AC180" s="20">
        <v>87.183051972165003</v>
      </c>
      <c r="AD180" s="19">
        <v>1.3785291776052601E-2</v>
      </c>
      <c r="AE180" s="20">
        <v>85.118757900978906</v>
      </c>
      <c r="AF180" s="19">
        <v>2.9290240831112899E-2</v>
      </c>
      <c r="AG180" s="20">
        <v>105.671932384146</v>
      </c>
      <c r="AH180" s="19">
        <v>4.9518338436465E-3</v>
      </c>
      <c r="AI180" s="20">
        <v>106.94307131866501</v>
      </c>
      <c r="AJ180" s="19">
        <v>6.1271156410960302E-3</v>
      </c>
      <c r="AK180" s="20">
        <v>107.202929986047</v>
      </c>
      <c r="AL180" s="19">
        <v>2.0718933481289601E-3</v>
      </c>
      <c r="AM180" s="20">
        <v>97.846388423839798</v>
      </c>
      <c r="AN180" s="19">
        <v>4.0256497940482902E-5</v>
      </c>
      <c r="AO180" s="20">
        <v>102.542579571869</v>
      </c>
      <c r="AP180" s="19">
        <v>-8.5830991673341295E-3</v>
      </c>
      <c r="AQ180" s="20">
        <v>101.833735063353</v>
      </c>
      <c r="AR180" s="19">
        <v>-4.5168314380265003E-3</v>
      </c>
      <c r="AS180" s="20">
        <v>105.829042096736</v>
      </c>
      <c r="AT180" s="19">
        <v>2.8392531722094502E-3</v>
      </c>
      <c r="AU180" s="20">
        <v>101.861661680651</v>
      </c>
      <c r="AV180" s="19">
        <v>1.3448821724742399E-2</v>
      </c>
      <c r="AW180" s="20">
        <v>101.006381693294</v>
      </c>
      <c r="AX180" s="19">
        <v>7.5620580550064299E-3</v>
      </c>
      <c r="AY180" s="20">
        <v>100.183752985114</v>
      </c>
      <c r="AZ180" s="19">
        <v>3.7159664395614001E-4</v>
      </c>
      <c r="BA180" s="20"/>
      <c r="BB180" s="19"/>
    </row>
    <row r="181" spans="1:54" x14ac:dyDescent="0.2">
      <c r="A181" s="17">
        <v>2022</v>
      </c>
      <c r="B181" s="17">
        <v>2</v>
      </c>
      <c r="C181" s="20">
        <v>103.501690446254</v>
      </c>
      <c r="D181" s="19">
        <v>1.1850545541308899E-2</v>
      </c>
      <c r="E181" s="20">
        <v>103.601794241383</v>
      </c>
      <c r="F181" s="19">
        <v>1.25859217015463E-2</v>
      </c>
      <c r="G181" s="20">
        <v>109.61433147093599</v>
      </c>
      <c r="H181" s="19">
        <v>-2.1970460767348401E-2</v>
      </c>
      <c r="I181" s="20">
        <v>91.395747449603206</v>
      </c>
      <c r="J181" s="19">
        <v>-9.0804734233926893E-3</v>
      </c>
      <c r="K181" s="20">
        <v>87.970446719282606</v>
      </c>
      <c r="L181" s="19">
        <v>-8.3663226040018301E-3</v>
      </c>
      <c r="M181" s="20">
        <v>68.875563821832699</v>
      </c>
      <c r="N181" s="19">
        <v>-2.3857296460599101E-2</v>
      </c>
      <c r="O181" s="20">
        <v>86.977844921061703</v>
      </c>
      <c r="P181" s="19">
        <v>-4.0764445123590197E-2</v>
      </c>
      <c r="Q181" s="20">
        <v>98.905576725394198</v>
      </c>
      <c r="R181" s="19">
        <v>1.8867143301310799E-2</v>
      </c>
      <c r="S181" s="20">
        <v>107.252847439468</v>
      </c>
      <c r="T181" s="19">
        <v>2.2608858099606902E-2</v>
      </c>
      <c r="U181" s="20">
        <v>142.427186892056</v>
      </c>
      <c r="V181" s="19">
        <v>6.4328532236412703E-2</v>
      </c>
      <c r="W181" s="20">
        <v>100.568438882951</v>
      </c>
      <c r="X181" s="19">
        <v>1.19687929183561E-2</v>
      </c>
      <c r="Y181" s="20">
        <v>102.23423579388</v>
      </c>
      <c r="Z181" s="19">
        <v>2.7850157735565002E-3</v>
      </c>
      <c r="AA181" s="20">
        <v>101.136032831143</v>
      </c>
      <c r="AB181" s="19">
        <v>-8.0298612029017207E-3</v>
      </c>
      <c r="AC181" s="20">
        <v>90.210078592858494</v>
      </c>
      <c r="AD181" s="19">
        <v>3.4720356218545398E-2</v>
      </c>
      <c r="AE181" s="20">
        <v>86.614494104471206</v>
      </c>
      <c r="AF181" s="19">
        <v>1.7572345278257E-2</v>
      </c>
      <c r="AG181" s="20">
        <v>106.24974439109501</v>
      </c>
      <c r="AH181" s="19">
        <v>5.4679799442771699E-3</v>
      </c>
      <c r="AI181" s="20">
        <v>107.535170889509</v>
      </c>
      <c r="AJ181" s="19">
        <v>5.5365865552785597E-3</v>
      </c>
      <c r="AK181" s="20">
        <v>106.35533701855699</v>
      </c>
      <c r="AL181" s="19">
        <v>-7.9064347177927301E-3</v>
      </c>
      <c r="AM181" s="20">
        <v>97.867130402770499</v>
      </c>
      <c r="AN181" s="19">
        <v>2.1198512551023901E-4</v>
      </c>
      <c r="AO181" s="20">
        <v>101.41875321220699</v>
      </c>
      <c r="AP181" s="19">
        <v>-1.09596068711568E-2</v>
      </c>
      <c r="AQ181" s="20">
        <v>101.645373004159</v>
      </c>
      <c r="AR181" s="19">
        <v>-1.8497019585596E-3</v>
      </c>
      <c r="AS181" s="20">
        <v>105.885386255081</v>
      </c>
      <c r="AT181" s="19">
        <v>5.3240733572379505E-4</v>
      </c>
      <c r="AU181" s="20">
        <v>100.500870829877</v>
      </c>
      <c r="AV181" s="19">
        <v>-1.3359205301804801E-2</v>
      </c>
      <c r="AW181" s="20">
        <v>100.318793617816</v>
      </c>
      <c r="AX181" s="19">
        <v>-6.80737260310804E-3</v>
      </c>
      <c r="AY181" s="20">
        <v>100.350828352748</v>
      </c>
      <c r="AZ181" s="19">
        <v>1.66768924756111E-3</v>
      </c>
      <c r="BA181" s="20"/>
      <c r="BB181" s="19"/>
    </row>
    <row r="182" spans="1:54" x14ac:dyDescent="0.2">
      <c r="A182" s="17">
        <v>2022</v>
      </c>
      <c r="B182" s="17">
        <v>3</v>
      </c>
      <c r="C182" s="20">
        <v>103.75868737454201</v>
      </c>
      <c r="D182" s="19">
        <v>2.4830215543301102E-3</v>
      </c>
      <c r="E182" s="20">
        <v>104.016553251114</v>
      </c>
      <c r="F182" s="19">
        <v>4.0033960103540399E-3</v>
      </c>
      <c r="G182" s="20">
        <v>111.14961454405</v>
      </c>
      <c r="H182" s="19">
        <v>1.4006225760010199E-2</v>
      </c>
      <c r="I182" s="20">
        <v>92.821867125987396</v>
      </c>
      <c r="J182" s="19">
        <v>1.56037859110523E-2</v>
      </c>
      <c r="K182" s="20">
        <v>86.958548367043804</v>
      </c>
      <c r="L182" s="19">
        <v>-1.1502707897661901E-2</v>
      </c>
      <c r="M182" s="20">
        <v>66.725226655971696</v>
      </c>
      <c r="N182" s="19">
        <v>-3.12206107150498E-2</v>
      </c>
      <c r="O182" s="20">
        <v>95.9982338592189</v>
      </c>
      <c r="P182" s="19">
        <v>0.10370904161104399</v>
      </c>
      <c r="Q182" s="20">
        <v>89.483147982548203</v>
      </c>
      <c r="R182" s="19">
        <v>-9.5266910671850197E-2</v>
      </c>
      <c r="S182" s="20">
        <v>109.302333354773</v>
      </c>
      <c r="T182" s="19">
        <v>1.9108918450495799E-2</v>
      </c>
      <c r="U182" s="20">
        <v>142.204356223329</v>
      </c>
      <c r="V182" s="19">
        <v>-1.5645234143133501E-3</v>
      </c>
      <c r="W182" s="20">
        <v>101.515821144998</v>
      </c>
      <c r="X182" s="19">
        <v>9.4202741194942003E-3</v>
      </c>
      <c r="Y182" s="20">
        <v>102.46119969807</v>
      </c>
      <c r="Z182" s="19">
        <v>2.2200381548091999E-3</v>
      </c>
      <c r="AA182" s="20">
        <v>102.574326218998</v>
      </c>
      <c r="AB182" s="19">
        <v>1.42213743963662E-2</v>
      </c>
      <c r="AC182" s="20">
        <v>94.455720516914596</v>
      </c>
      <c r="AD182" s="19">
        <v>4.7063942192288502E-2</v>
      </c>
      <c r="AE182" s="20">
        <v>87.352947076536296</v>
      </c>
      <c r="AF182" s="19">
        <v>8.5257436379448902E-3</v>
      </c>
      <c r="AG182" s="20">
        <v>106.656696002462</v>
      </c>
      <c r="AH182" s="19">
        <v>3.8301420271527101E-3</v>
      </c>
      <c r="AI182" s="20">
        <v>107.93612482280901</v>
      </c>
      <c r="AJ182" s="19">
        <v>3.7285841458567499E-3</v>
      </c>
      <c r="AK182" s="20">
        <v>105.52450509754701</v>
      </c>
      <c r="AL182" s="19">
        <v>-7.81184982625149E-3</v>
      </c>
      <c r="AM182" s="20">
        <v>98.118515128979197</v>
      </c>
      <c r="AN182" s="19">
        <v>2.5686328512355399E-3</v>
      </c>
      <c r="AO182" s="20">
        <v>100.38177951851399</v>
      </c>
      <c r="AP182" s="19">
        <v>-1.0224674045467799E-2</v>
      </c>
      <c r="AQ182" s="20">
        <v>101.81890717923901</v>
      </c>
      <c r="AR182" s="19">
        <v>1.70725110205217E-3</v>
      </c>
      <c r="AS182" s="20">
        <v>106.147907580187</v>
      </c>
      <c r="AT182" s="19">
        <v>2.47929704363425E-3</v>
      </c>
      <c r="AU182" s="20">
        <v>95.321155714734203</v>
      </c>
      <c r="AV182" s="19">
        <v>-5.1539007297862302E-2</v>
      </c>
      <c r="AW182" s="20">
        <v>97.571216652185896</v>
      </c>
      <c r="AX182" s="19">
        <v>-2.7388457003359502E-2</v>
      </c>
      <c r="AY182" s="20">
        <v>100.645262094616</v>
      </c>
      <c r="AZ182" s="19">
        <v>2.93404396058206E-3</v>
      </c>
      <c r="BA182" s="20"/>
      <c r="BB182" s="19"/>
    </row>
    <row r="183" spans="1:54" x14ac:dyDescent="0.2">
      <c r="A183" s="17">
        <v>2022</v>
      </c>
      <c r="B183" s="17">
        <v>4</v>
      </c>
      <c r="C183" s="20">
        <v>104.059393525795</v>
      </c>
      <c r="D183" s="19">
        <v>2.8981298709751498E-3</v>
      </c>
      <c r="E183" s="20">
        <v>104.412134977959</v>
      </c>
      <c r="F183" s="19">
        <v>3.8030651322313899E-3</v>
      </c>
      <c r="G183" s="20">
        <v>114.475304756946</v>
      </c>
      <c r="H183" s="19">
        <v>2.9920843419368501E-2</v>
      </c>
      <c r="I183" s="20">
        <v>92.853033352025605</v>
      </c>
      <c r="J183" s="19">
        <v>3.3576383457067899E-4</v>
      </c>
      <c r="K183" s="20">
        <v>87.586270338932195</v>
      </c>
      <c r="L183" s="19">
        <v>7.2186344376268304E-3</v>
      </c>
      <c r="M183" s="20">
        <v>65.584478944663502</v>
      </c>
      <c r="N183" s="19">
        <v>-1.7096198371716699E-2</v>
      </c>
      <c r="O183" s="20">
        <v>113.199012925696</v>
      </c>
      <c r="P183" s="19">
        <v>0.17917807833529401</v>
      </c>
      <c r="Q183" s="20">
        <v>86.634420253019897</v>
      </c>
      <c r="R183" s="19">
        <v>-3.1835354407557803E-2</v>
      </c>
      <c r="S183" s="20">
        <v>111.807429887762</v>
      </c>
      <c r="T183" s="19">
        <v>2.29189666505916E-2</v>
      </c>
      <c r="U183" s="20">
        <v>137.03894074202199</v>
      </c>
      <c r="V183" s="19">
        <v>-3.6323890621147402E-2</v>
      </c>
      <c r="W183" s="20">
        <v>102.425736650357</v>
      </c>
      <c r="X183" s="19">
        <v>8.9632876441945192E-3</v>
      </c>
      <c r="Y183" s="20">
        <v>102.151752164313</v>
      </c>
      <c r="Z183" s="19">
        <v>-3.0201435730684602E-3</v>
      </c>
      <c r="AA183" s="20">
        <v>103.012890174015</v>
      </c>
      <c r="AB183" s="19">
        <v>4.2755723696496998E-3</v>
      </c>
      <c r="AC183" s="20">
        <v>99.498990807112193</v>
      </c>
      <c r="AD183" s="19">
        <v>5.3392957701217103E-2</v>
      </c>
      <c r="AE183" s="20">
        <v>87.433343832366603</v>
      </c>
      <c r="AF183" s="19">
        <v>9.2036683959761901E-4</v>
      </c>
      <c r="AG183" s="20">
        <v>107.026167290396</v>
      </c>
      <c r="AH183" s="19">
        <v>3.46411713265549E-3</v>
      </c>
      <c r="AI183" s="20">
        <v>108.80470807069</v>
      </c>
      <c r="AJ183" s="19">
        <v>8.0471968889628299E-3</v>
      </c>
      <c r="AK183" s="20">
        <v>105.731474433679</v>
      </c>
      <c r="AL183" s="19">
        <v>1.9613390836588098E-3</v>
      </c>
      <c r="AM183" s="20">
        <v>98.294478356427305</v>
      </c>
      <c r="AN183" s="19">
        <v>1.7933743413947E-3</v>
      </c>
      <c r="AO183" s="20">
        <v>98.856692961804598</v>
      </c>
      <c r="AP183" s="19">
        <v>-1.5192862330444E-2</v>
      </c>
      <c r="AQ183" s="20">
        <v>102.389317752997</v>
      </c>
      <c r="AR183" s="19">
        <v>5.6022067959775601E-3</v>
      </c>
      <c r="AS183" s="20">
        <v>106.568736198127</v>
      </c>
      <c r="AT183" s="19">
        <v>3.96454934942558E-3</v>
      </c>
      <c r="AU183" s="20">
        <v>92.359105745999202</v>
      </c>
      <c r="AV183" s="19">
        <v>-3.1074423579162101E-2</v>
      </c>
      <c r="AW183" s="20">
        <v>96.123184760245096</v>
      </c>
      <c r="AX183" s="19">
        <v>-1.4840769046701599E-2</v>
      </c>
      <c r="AY183" s="20">
        <v>101.065722973226</v>
      </c>
      <c r="AZ183" s="19">
        <v>4.1776519814207304E-3</v>
      </c>
      <c r="BA183" s="20"/>
      <c r="BB183" s="19"/>
    </row>
    <row r="184" spans="1:54" x14ac:dyDescent="0.2">
      <c r="A184" s="17">
        <v>2023</v>
      </c>
      <c r="B184" s="17">
        <v>1</v>
      </c>
      <c r="C184" s="20">
        <v>104.260980232286</v>
      </c>
      <c r="D184" s="19">
        <v>1.93722738198088E-3</v>
      </c>
      <c r="E184" s="20">
        <v>104.43800919519499</v>
      </c>
      <c r="F184" s="19">
        <v>2.4780852572048301E-4</v>
      </c>
      <c r="G184" s="20">
        <v>114.771045885964</v>
      </c>
      <c r="H184" s="19">
        <v>2.5834491521614699E-3</v>
      </c>
      <c r="I184" s="20">
        <v>94.296608569402807</v>
      </c>
      <c r="J184" s="19">
        <v>1.5546882694766E-2</v>
      </c>
      <c r="K184" s="20">
        <v>89.037311154204303</v>
      </c>
      <c r="L184" s="19">
        <v>1.6566989434040599E-2</v>
      </c>
      <c r="M184" s="20">
        <v>64.922625279068995</v>
      </c>
      <c r="N184" s="19">
        <v>-1.0091620399284899E-2</v>
      </c>
      <c r="O184" s="20">
        <v>134.61566758193601</v>
      </c>
      <c r="P184" s="19">
        <v>0.18919471206253199</v>
      </c>
      <c r="Q184" s="20">
        <v>85.495335284472802</v>
      </c>
      <c r="R184" s="19">
        <v>-1.3148180194665101E-2</v>
      </c>
      <c r="S184" s="20">
        <v>112.543734083435</v>
      </c>
      <c r="T184" s="19">
        <v>6.5854674989973497E-3</v>
      </c>
      <c r="U184" s="20">
        <v>130.616088958848</v>
      </c>
      <c r="V184" s="19">
        <v>-4.6868807861442097E-2</v>
      </c>
      <c r="W184" s="20">
        <v>103.820545697222</v>
      </c>
      <c r="X184" s="19">
        <v>1.3617759485848001E-2</v>
      </c>
      <c r="Y184" s="20">
        <v>102.01675271918</v>
      </c>
      <c r="Z184" s="19">
        <v>-1.3215578027111501E-3</v>
      </c>
      <c r="AA184" s="20">
        <v>105.08549380452401</v>
      </c>
      <c r="AB184" s="19">
        <v>2.01198473997573E-2</v>
      </c>
      <c r="AC184" s="20">
        <v>101.679646107587</v>
      </c>
      <c r="AD184" s="19">
        <v>2.1916355962870601E-2</v>
      </c>
      <c r="AE184" s="20">
        <v>86.894044038485106</v>
      </c>
      <c r="AF184" s="19">
        <v>-6.1681249994916003E-3</v>
      </c>
      <c r="AG184" s="20">
        <v>107.429266992276</v>
      </c>
      <c r="AH184" s="19">
        <v>3.76636585318479E-3</v>
      </c>
      <c r="AI184" s="20">
        <v>109.28289193885399</v>
      </c>
      <c r="AJ184" s="19">
        <v>4.3948821392298899E-3</v>
      </c>
      <c r="AK184" s="20">
        <v>105.54114612493299</v>
      </c>
      <c r="AL184" s="19">
        <v>-1.8001102298553799E-3</v>
      </c>
      <c r="AM184" s="20">
        <v>98.547551726885004</v>
      </c>
      <c r="AN184" s="19">
        <v>2.5746448293875201E-3</v>
      </c>
      <c r="AO184" s="20">
        <v>97.0569636398113</v>
      </c>
      <c r="AP184" s="19">
        <v>-1.82054372655235E-2</v>
      </c>
      <c r="AQ184" s="20">
        <v>103.27347841719499</v>
      </c>
      <c r="AR184" s="19">
        <v>8.6352823087574304E-3</v>
      </c>
      <c r="AS184" s="20">
        <v>106.907979212686</v>
      </c>
      <c r="AT184" s="19">
        <v>3.18332586705661E-3</v>
      </c>
      <c r="AU184" s="20">
        <v>98.622425200130493</v>
      </c>
      <c r="AV184" s="19">
        <v>6.7814855974853705E-2</v>
      </c>
      <c r="AW184" s="20">
        <v>99.829943522285902</v>
      </c>
      <c r="AX184" s="19">
        <v>3.85625879051597E-2</v>
      </c>
      <c r="AY184" s="20">
        <v>101.61199267760099</v>
      </c>
      <c r="AZ184" s="19">
        <v>5.4050937182679197E-3</v>
      </c>
      <c r="BA184" s="20"/>
      <c r="BB184" s="19"/>
    </row>
    <row r="185" spans="1:54" x14ac:dyDescent="0.2">
      <c r="A185" s="17">
        <v>2023</v>
      </c>
      <c r="B185" s="17">
        <v>2</v>
      </c>
      <c r="C185" s="20">
        <v>104.134439919218</v>
      </c>
      <c r="D185" s="19">
        <v>-1.2136881198061601E-3</v>
      </c>
      <c r="E185" s="20">
        <v>104.398486064902</v>
      </c>
      <c r="F185" s="19">
        <v>-3.78436266614823E-4</v>
      </c>
      <c r="G185" s="20">
        <v>114.6765150016</v>
      </c>
      <c r="H185" s="19">
        <v>-8.23647494310076E-4</v>
      </c>
      <c r="I185" s="20">
        <v>94.938161253775604</v>
      </c>
      <c r="J185" s="19">
        <v>6.8035605320913E-3</v>
      </c>
      <c r="K185" s="20">
        <v>89.886232484051405</v>
      </c>
      <c r="L185" s="19">
        <v>9.5344448169245605E-3</v>
      </c>
      <c r="M185" s="20">
        <v>63.153417998600098</v>
      </c>
      <c r="N185" s="19">
        <v>-2.7251012614847601E-2</v>
      </c>
      <c r="O185" s="20">
        <v>139.024934765155</v>
      </c>
      <c r="P185" s="19">
        <v>3.2754487367044699E-2</v>
      </c>
      <c r="Q185" s="20">
        <v>82.360954718704804</v>
      </c>
      <c r="R185" s="19">
        <v>-3.6661421998508401E-2</v>
      </c>
      <c r="S185" s="20">
        <v>113.34402955648601</v>
      </c>
      <c r="T185" s="19">
        <v>7.1109731658425303E-3</v>
      </c>
      <c r="U185" s="20">
        <v>126.00932816995</v>
      </c>
      <c r="V185" s="19">
        <v>-3.5269474270889299E-2</v>
      </c>
      <c r="W185" s="20">
        <v>104.050794342362</v>
      </c>
      <c r="X185" s="19">
        <v>2.2177560673948301E-3</v>
      </c>
      <c r="Y185" s="20">
        <v>102.013706260577</v>
      </c>
      <c r="Z185" s="19">
        <v>-2.9862336546338001E-5</v>
      </c>
      <c r="AA185" s="20">
        <v>106.458794705027</v>
      </c>
      <c r="AB185" s="19">
        <v>1.30684155422782E-2</v>
      </c>
      <c r="AC185" s="20">
        <v>104.271114220847</v>
      </c>
      <c r="AD185" s="19">
        <v>2.54865965064222E-2</v>
      </c>
      <c r="AE185" s="20">
        <v>86.500638508735193</v>
      </c>
      <c r="AF185" s="19">
        <v>-4.5274165117187301E-3</v>
      </c>
      <c r="AG185" s="20">
        <v>107.862238857951</v>
      </c>
      <c r="AH185" s="19">
        <v>4.0302971229053703E-3</v>
      </c>
      <c r="AI185" s="20">
        <v>110.319315062863</v>
      </c>
      <c r="AJ185" s="19">
        <v>9.4838552093639006E-3</v>
      </c>
      <c r="AK185" s="20">
        <v>105.667959158042</v>
      </c>
      <c r="AL185" s="19">
        <v>1.2015506536116E-3</v>
      </c>
      <c r="AM185" s="20">
        <v>98.672597302757694</v>
      </c>
      <c r="AN185" s="19">
        <v>1.2688856666804901E-3</v>
      </c>
      <c r="AO185" s="20">
        <v>95.904153059262697</v>
      </c>
      <c r="AP185" s="19">
        <v>-1.18776699508836E-2</v>
      </c>
      <c r="AQ185" s="20">
        <v>103.926425821123</v>
      </c>
      <c r="AR185" s="19">
        <v>6.3225081011564202E-3</v>
      </c>
      <c r="AS185" s="20">
        <v>107.320384516841</v>
      </c>
      <c r="AT185" s="19">
        <v>3.85757271993969E-3</v>
      </c>
      <c r="AU185" s="20">
        <v>95.487484547089807</v>
      </c>
      <c r="AV185" s="19">
        <v>-3.1787300369860903E-2</v>
      </c>
      <c r="AW185" s="20">
        <v>98.299801997257703</v>
      </c>
      <c r="AX185" s="19">
        <v>-1.53274806239539E-2</v>
      </c>
      <c r="AY185" s="20">
        <v>102.05845915096</v>
      </c>
      <c r="AZ185" s="19">
        <v>4.3938364123563599E-3</v>
      </c>
      <c r="BA185" s="20"/>
      <c r="BB185" s="19"/>
    </row>
    <row r="186" spans="1:54" x14ac:dyDescent="0.2">
      <c r="A186" s="17">
        <v>2023</v>
      </c>
      <c r="B186" s="17">
        <v>3</v>
      </c>
      <c r="C186" s="20">
        <v>104.345673218752</v>
      </c>
      <c r="D186" s="19">
        <v>2.0284672361718901E-3</v>
      </c>
      <c r="E186" s="20">
        <v>104.65192927864</v>
      </c>
      <c r="F186" s="19">
        <v>2.4276521939208301E-3</v>
      </c>
      <c r="G186" s="20">
        <v>118.75744614142501</v>
      </c>
      <c r="H186" s="19">
        <v>3.5586459352800102E-2</v>
      </c>
      <c r="I186" s="20">
        <v>96.377947445548102</v>
      </c>
      <c r="J186" s="19">
        <v>1.51655158764228E-2</v>
      </c>
      <c r="K186" s="20">
        <v>89.6247440488157</v>
      </c>
      <c r="L186" s="19">
        <v>-2.9091044090887599E-3</v>
      </c>
      <c r="M186" s="20">
        <v>63.012910148680596</v>
      </c>
      <c r="N186" s="19">
        <v>-2.2248653259370199E-3</v>
      </c>
      <c r="O186" s="20">
        <v>146.52216301345501</v>
      </c>
      <c r="P186" s="19">
        <v>5.3927220041244797E-2</v>
      </c>
      <c r="Q186" s="20">
        <v>77.509364565820306</v>
      </c>
      <c r="R186" s="19">
        <v>-5.8906434116197601E-2</v>
      </c>
      <c r="S186" s="20">
        <v>114.062056908043</v>
      </c>
      <c r="T186" s="19">
        <v>6.3349375733909898E-3</v>
      </c>
      <c r="U186" s="20">
        <v>125.759666949539</v>
      </c>
      <c r="V186" s="19">
        <v>-1.9812915760837298E-3</v>
      </c>
      <c r="W186" s="20">
        <v>104.277184037399</v>
      </c>
      <c r="X186" s="19">
        <v>2.1757613333690498E-3</v>
      </c>
      <c r="Y186" s="20">
        <v>101.978361558138</v>
      </c>
      <c r="Z186" s="19">
        <v>-3.4647013362298901E-4</v>
      </c>
      <c r="AA186" s="20">
        <v>107.639212047897</v>
      </c>
      <c r="AB186" s="19">
        <v>1.10880209205848E-2</v>
      </c>
      <c r="AC186" s="20">
        <v>104.833952614461</v>
      </c>
      <c r="AD186" s="19">
        <v>5.3978361871338497E-3</v>
      </c>
      <c r="AE186" s="20">
        <v>86.248054711525</v>
      </c>
      <c r="AF186" s="19">
        <v>-2.92002234393529E-3</v>
      </c>
      <c r="AG186" s="20">
        <v>108.384488089996</v>
      </c>
      <c r="AH186" s="19">
        <v>4.84181709535103E-3</v>
      </c>
      <c r="AI186" s="20">
        <v>111.091139092029</v>
      </c>
      <c r="AJ186" s="19">
        <v>6.9962728532724202E-3</v>
      </c>
      <c r="AK186" s="20">
        <v>106.66349866281701</v>
      </c>
      <c r="AL186" s="19">
        <v>9.4213942684870898E-3</v>
      </c>
      <c r="AM186" s="20">
        <v>98.855090949099804</v>
      </c>
      <c r="AN186" s="19">
        <v>1.8494865984137699E-3</v>
      </c>
      <c r="AO186" s="20">
        <v>95.822367388491301</v>
      </c>
      <c r="AP186" s="19">
        <v>-8.5278549637890499E-4</v>
      </c>
      <c r="AQ186" s="20">
        <v>104.371300905491</v>
      </c>
      <c r="AR186" s="19">
        <v>4.2806733788163199E-3</v>
      </c>
      <c r="AS186" s="20">
        <v>107.610778211705</v>
      </c>
      <c r="AT186" s="19">
        <v>2.7058577563947601E-3</v>
      </c>
      <c r="AU186" s="20">
        <v>94.203343905968893</v>
      </c>
      <c r="AV186" s="19">
        <v>-1.34482612795979E-2</v>
      </c>
      <c r="AW186" s="20">
        <v>97.765178980091903</v>
      </c>
      <c r="AX186" s="19">
        <v>-5.4386988203775103E-3</v>
      </c>
      <c r="AY186" s="20">
        <v>102.403985866624</v>
      </c>
      <c r="AZ186" s="19">
        <v>3.38557644842763E-3</v>
      </c>
      <c r="BA186" s="20"/>
      <c r="BB186" s="19"/>
    </row>
    <row r="187" spans="1:54" x14ac:dyDescent="0.2">
      <c r="A187" s="17">
        <v>2023</v>
      </c>
      <c r="B187" s="17">
        <v>4</v>
      </c>
      <c r="C187" s="20">
        <v>104.495560937311</v>
      </c>
      <c r="D187" s="19">
        <v>1.4364536059416899E-3</v>
      </c>
      <c r="E187" s="20">
        <v>104.95425128004</v>
      </c>
      <c r="F187" s="19">
        <v>2.88883352159797E-3</v>
      </c>
      <c r="G187" s="20">
        <v>121.475652096573</v>
      </c>
      <c r="H187" s="19">
        <v>2.2888720189470298E-2</v>
      </c>
      <c r="I187" s="20">
        <v>96.208734447840598</v>
      </c>
      <c r="J187" s="19">
        <v>-1.75572319386852E-3</v>
      </c>
      <c r="K187" s="20">
        <v>89.434203848148698</v>
      </c>
      <c r="L187" s="19">
        <v>-2.1259776269284499E-3</v>
      </c>
      <c r="M187" s="20">
        <v>62.964394658477701</v>
      </c>
      <c r="N187" s="19">
        <v>-7.6992936984599002E-4</v>
      </c>
      <c r="O187" s="20">
        <v>150.698011521306</v>
      </c>
      <c r="P187" s="19">
        <v>2.8499773836039299E-2</v>
      </c>
      <c r="Q187" s="20">
        <v>76.605248151663005</v>
      </c>
      <c r="R187" s="19">
        <v>-1.1664608776266201E-2</v>
      </c>
      <c r="S187" s="20">
        <v>114.810898065925</v>
      </c>
      <c r="T187" s="19">
        <v>6.5652082575204896E-3</v>
      </c>
      <c r="U187" s="20">
        <v>125.127317982839</v>
      </c>
      <c r="V187" s="19">
        <v>-5.0282334713348496E-3</v>
      </c>
      <c r="W187" s="20">
        <v>104.085514560031</v>
      </c>
      <c r="X187" s="19">
        <v>-1.8380768442996E-3</v>
      </c>
      <c r="Y187" s="20">
        <v>102.443678503729</v>
      </c>
      <c r="Z187" s="19">
        <v>4.5628988197306004E-3</v>
      </c>
      <c r="AA187" s="20">
        <v>108.18774507571599</v>
      </c>
      <c r="AB187" s="19">
        <v>5.0960334749980997E-3</v>
      </c>
      <c r="AC187" s="20">
        <v>104.035231912315</v>
      </c>
      <c r="AD187" s="19">
        <v>-7.6189124060130897E-3</v>
      </c>
      <c r="AE187" s="20">
        <v>86.144298947412196</v>
      </c>
      <c r="AF187" s="19">
        <v>-1.2029925133951701E-3</v>
      </c>
      <c r="AG187" s="20">
        <v>109.464051412475</v>
      </c>
      <c r="AH187" s="19">
        <v>9.9604965756943092E-3</v>
      </c>
      <c r="AI187" s="20">
        <v>111.752680897763</v>
      </c>
      <c r="AJ187" s="19">
        <v>5.9549466423822802E-3</v>
      </c>
      <c r="AK187" s="20">
        <v>107.006600610459</v>
      </c>
      <c r="AL187" s="19">
        <v>3.2166762945518E-3</v>
      </c>
      <c r="AM187" s="20">
        <v>98.946941440634404</v>
      </c>
      <c r="AN187" s="19">
        <v>9.2914275484123898E-4</v>
      </c>
      <c r="AO187" s="20">
        <v>95.851134629142805</v>
      </c>
      <c r="AP187" s="19">
        <v>3.00214255142484E-4</v>
      </c>
      <c r="AQ187" s="20">
        <v>104.895283581404</v>
      </c>
      <c r="AR187" s="19">
        <v>5.0203712262590896E-3</v>
      </c>
      <c r="AS187" s="20">
        <v>107.94149081715901</v>
      </c>
      <c r="AT187" s="19">
        <v>3.0732293823161299E-3</v>
      </c>
      <c r="AU187" s="20">
        <v>89.008316775233894</v>
      </c>
      <c r="AV187" s="19">
        <v>-5.51469503664394E-2</v>
      </c>
      <c r="AW187" s="20">
        <v>95.057903178099806</v>
      </c>
      <c r="AX187" s="19">
        <v>-2.7691616076755701E-2</v>
      </c>
      <c r="AY187" s="20">
        <v>102.648789619079</v>
      </c>
      <c r="AZ187" s="19">
        <v>2.3905685934311198E-3</v>
      </c>
      <c r="BA187" s="20"/>
      <c r="BB187" s="19"/>
    </row>
    <row r="188" spans="1:54" x14ac:dyDescent="0.2">
      <c r="A188" s="17">
        <v>2024</v>
      </c>
      <c r="B188" s="17">
        <v>1</v>
      </c>
      <c r="C188" s="20">
        <v>105.54299571715499</v>
      </c>
      <c r="D188" s="19">
        <v>1.0023725127161799E-2</v>
      </c>
      <c r="E188" s="20">
        <v>105.449678111898</v>
      </c>
      <c r="F188" s="19">
        <v>4.7204074710287501E-3</v>
      </c>
      <c r="G188" s="20">
        <v>121.78885140938</v>
      </c>
      <c r="H188" s="19">
        <v>2.5782887961662798E-3</v>
      </c>
      <c r="I188" s="20">
        <v>98.440087616557406</v>
      </c>
      <c r="J188" s="19">
        <v>2.3192833597937001E-2</v>
      </c>
      <c r="K188" s="20">
        <v>90.114685672353104</v>
      </c>
      <c r="L188" s="19">
        <v>7.6087424600968E-3</v>
      </c>
      <c r="M188" s="20">
        <v>64.5895476833755</v>
      </c>
      <c r="N188" s="19">
        <v>2.5810667024002601E-2</v>
      </c>
      <c r="O188" s="20">
        <v>153.712874747413</v>
      </c>
      <c r="P188" s="19">
        <v>2.00059920875695E-2</v>
      </c>
      <c r="Q188" s="20">
        <v>77.8888467417991</v>
      </c>
      <c r="R188" s="19">
        <v>1.67560137341356E-2</v>
      </c>
      <c r="S188" s="20">
        <v>114.790929221306</v>
      </c>
      <c r="T188" s="19">
        <v>-1.7392812838923401E-4</v>
      </c>
      <c r="U188" s="20">
        <v>124.248410167091</v>
      </c>
      <c r="V188" s="19">
        <v>-7.0241081637296698E-3</v>
      </c>
      <c r="W188" s="20">
        <v>103.238137438656</v>
      </c>
      <c r="X188" s="19">
        <v>-8.1411628213260406E-3</v>
      </c>
      <c r="Y188" s="20">
        <v>103.580168979844</v>
      </c>
      <c r="Z188" s="19">
        <v>1.10938077655329E-2</v>
      </c>
      <c r="AA188" s="20">
        <v>109.11317614464301</v>
      </c>
      <c r="AB188" s="19">
        <v>8.5539361993294295E-3</v>
      </c>
      <c r="AC188" s="20">
        <v>104.53465107792699</v>
      </c>
      <c r="AD188" s="19">
        <v>4.8004811104049904E-3</v>
      </c>
      <c r="AE188" s="20">
        <v>86.211185206852306</v>
      </c>
      <c r="AF188" s="19">
        <v>7.7644441080182403E-4</v>
      </c>
      <c r="AG188" s="20">
        <v>110.572549477157</v>
      </c>
      <c r="AH188" s="19">
        <v>1.01265945338125E-2</v>
      </c>
      <c r="AI188" s="20">
        <v>112.198130460166</v>
      </c>
      <c r="AJ188" s="19">
        <v>3.9860302126437704E-3</v>
      </c>
      <c r="AK188" s="20">
        <v>107.42056092304</v>
      </c>
      <c r="AL188" s="19">
        <v>3.8685493251711099E-3</v>
      </c>
      <c r="AM188" s="20">
        <v>99.085836796821894</v>
      </c>
      <c r="AN188" s="19">
        <v>1.40373572103614E-3</v>
      </c>
      <c r="AO188" s="20">
        <v>96.530556547156493</v>
      </c>
      <c r="AP188" s="19">
        <v>7.0883033429118801E-3</v>
      </c>
      <c r="AQ188" s="20">
        <v>105.58495644300601</v>
      </c>
      <c r="AR188" s="19">
        <v>6.5748700804688599E-3</v>
      </c>
      <c r="AS188" s="20">
        <v>108.308025612546</v>
      </c>
      <c r="AT188" s="19">
        <v>3.3956803135917202E-3</v>
      </c>
      <c r="AU188" s="20">
        <v>109.51117834933299</v>
      </c>
      <c r="AV188" s="19">
        <v>0.230347705887677</v>
      </c>
      <c r="AW188" s="20">
        <v>106.208723167776</v>
      </c>
      <c r="AX188" s="19">
        <v>0.11730555395046301</v>
      </c>
      <c r="AY188" s="20">
        <v>102.794381170354</v>
      </c>
      <c r="AZ188" s="19">
        <v>1.4183464979487001E-3</v>
      </c>
      <c r="BA188" s="20"/>
      <c r="BB188" s="19"/>
    </row>
    <row r="189" spans="1:54" x14ac:dyDescent="0.2">
      <c r="A189" s="17">
        <v>2024</v>
      </c>
      <c r="B189" s="17">
        <v>2</v>
      </c>
      <c r="C189" s="20">
        <v>105.618119854817</v>
      </c>
      <c r="D189" s="19">
        <v>7.1178705087193695E-4</v>
      </c>
      <c r="E189" s="20">
        <v>105.86078138048001</v>
      </c>
      <c r="F189" s="19">
        <v>3.8985730060345802E-3</v>
      </c>
      <c r="G189" s="20">
        <v>119.68723094017101</v>
      </c>
      <c r="H189" s="19">
        <v>-1.7256263154535201E-2</v>
      </c>
      <c r="I189" s="20">
        <v>95.923874301295101</v>
      </c>
      <c r="J189" s="19">
        <v>-2.5560860175820301E-2</v>
      </c>
      <c r="K189" s="20">
        <v>89.879079105363402</v>
      </c>
      <c r="L189" s="19">
        <v>-2.61451910120747E-3</v>
      </c>
      <c r="M189" s="20">
        <v>63.799742232337501</v>
      </c>
      <c r="N189" s="19">
        <v>-1.2228069081854601E-2</v>
      </c>
      <c r="O189" s="20">
        <v>152.36998555910199</v>
      </c>
      <c r="P189" s="19">
        <v>-8.7363481459721299E-3</v>
      </c>
      <c r="Q189" s="20">
        <v>77.987371154880407</v>
      </c>
      <c r="R189" s="19">
        <v>1.2649360878058699E-3</v>
      </c>
      <c r="S189" s="20">
        <v>115.12382223240201</v>
      </c>
      <c r="T189" s="19">
        <v>2.89999404442809E-3</v>
      </c>
      <c r="U189" s="20">
        <v>125.469897301817</v>
      </c>
      <c r="V189" s="19">
        <v>9.8310081640751203E-3</v>
      </c>
      <c r="W189" s="20">
        <v>102.690471261959</v>
      </c>
      <c r="X189" s="19">
        <v>-5.3048823844099599E-3</v>
      </c>
      <c r="Y189" s="20">
        <v>103.62201018461199</v>
      </c>
      <c r="Z189" s="19">
        <v>4.03949956644167E-4</v>
      </c>
      <c r="AA189" s="20">
        <v>109.542592259597</v>
      </c>
      <c r="AB189" s="19">
        <v>3.9355110915810796E-3</v>
      </c>
      <c r="AC189" s="20">
        <v>105.53191512613201</v>
      </c>
      <c r="AD189" s="19">
        <v>9.5400332609436606E-3</v>
      </c>
      <c r="AE189" s="20">
        <v>86.170975269103295</v>
      </c>
      <c r="AF189" s="19">
        <v>-4.6641207463426999E-4</v>
      </c>
      <c r="AG189" s="20">
        <v>111.719768350306</v>
      </c>
      <c r="AH189" s="19">
        <v>1.0375259307787901E-2</v>
      </c>
      <c r="AI189" s="20">
        <v>112.60991229866799</v>
      </c>
      <c r="AJ189" s="19">
        <v>3.67013101567126E-3</v>
      </c>
      <c r="AK189" s="20">
        <v>107.62050282154</v>
      </c>
      <c r="AL189" s="19">
        <v>1.8613000787033301E-3</v>
      </c>
      <c r="AM189" s="20">
        <v>99.1712459778105</v>
      </c>
      <c r="AN189" s="19">
        <v>8.6197163741719195E-4</v>
      </c>
      <c r="AO189" s="20">
        <v>97.2042246194966</v>
      </c>
      <c r="AP189" s="19">
        <v>6.9788064674738397E-3</v>
      </c>
      <c r="AQ189" s="20">
        <v>106.10579231508601</v>
      </c>
      <c r="AR189" s="19">
        <v>4.9328606046423803E-3</v>
      </c>
      <c r="AS189" s="20">
        <v>109.16802263856999</v>
      </c>
      <c r="AT189" s="19">
        <v>7.9402890151429907E-3</v>
      </c>
      <c r="AU189" s="20">
        <v>97.776041052301693</v>
      </c>
      <c r="AV189" s="19">
        <v>-0.10715926423142599</v>
      </c>
      <c r="AW189" s="20">
        <v>99.902233864559705</v>
      </c>
      <c r="AX189" s="19">
        <v>-5.9378261174030902E-2</v>
      </c>
      <c r="AY189" s="20">
        <v>102.901229060443</v>
      </c>
      <c r="AZ189" s="19">
        <v>1.0394331759460099E-3</v>
      </c>
      <c r="BA189" s="20"/>
      <c r="BB189" s="19"/>
    </row>
    <row r="190" spans="1:54" x14ac:dyDescent="0.2">
      <c r="A190" s="17">
        <v>2024</v>
      </c>
      <c r="B190" s="17">
        <v>3</v>
      </c>
      <c r="C190" s="20">
        <v>105.73297813916901</v>
      </c>
      <c r="D190" s="19">
        <v>1.08748654595958E-3</v>
      </c>
      <c r="E190" s="20">
        <v>105.877082050056</v>
      </c>
      <c r="F190" s="19">
        <v>1.5398213920936299E-4</v>
      </c>
      <c r="G190" s="20">
        <v>123.42466805746599</v>
      </c>
      <c r="H190" s="19">
        <v>3.1226698854476299E-2</v>
      </c>
      <c r="I190" s="20">
        <v>96.122717215159398</v>
      </c>
      <c r="J190" s="19">
        <v>2.07292413189775E-3</v>
      </c>
      <c r="K190" s="20">
        <v>90.240622257962301</v>
      </c>
      <c r="L190" s="19">
        <v>4.0225507003148796E-3</v>
      </c>
      <c r="M190" s="20">
        <v>64.503428322163501</v>
      </c>
      <c r="N190" s="19">
        <v>1.10296070987783E-2</v>
      </c>
      <c r="O190" s="20">
        <v>148.56554549379101</v>
      </c>
      <c r="P190" s="19">
        <v>-2.4968434901081499E-2</v>
      </c>
      <c r="Q190" s="20">
        <v>77.264551987183594</v>
      </c>
      <c r="R190" s="19">
        <v>-9.2684130390967602E-3</v>
      </c>
      <c r="S190" s="20">
        <v>114.855500640221</v>
      </c>
      <c r="T190" s="19">
        <v>-2.3307217131809401E-3</v>
      </c>
      <c r="U190" s="20">
        <v>122.880267799094</v>
      </c>
      <c r="V190" s="19">
        <v>-2.0639448651921102E-2</v>
      </c>
      <c r="W190" s="20">
        <v>102.08134638284299</v>
      </c>
      <c r="X190" s="19">
        <v>-5.9316592048909199E-3</v>
      </c>
      <c r="Y190" s="20">
        <v>103.728813500689</v>
      </c>
      <c r="Z190" s="19">
        <v>1.03070106328218E-3</v>
      </c>
      <c r="AA190" s="20">
        <v>110.56103343155699</v>
      </c>
      <c r="AB190" s="19">
        <v>9.2972162786346697E-3</v>
      </c>
      <c r="AC190" s="20">
        <v>105.677230419805</v>
      </c>
      <c r="AD190" s="19">
        <v>1.37697959426886E-3</v>
      </c>
      <c r="AE190" s="20">
        <v>86.051514145434396</v>
      </c>
      <c r="AF190" s="19">
        <v>-1.3863266987038699E-3</v>
      </c>
      <c r="AG190" s="20">
        <v>112.91876814608401</v>
      </c>
      <c r="AH190" s="19">
        <v>1.0732208036969801E-2</v>
      </c>
      <c r="AI190" s="20">
        <v>112.98965186842599</v>
      </c>
      <c r="AJ190" s="19">
        <v>3.372168239963E-3</v>
      </c>
      <c r="AK190" s="20">
        <v>108.554548692617</v>
      </c>
      <c r="AL190" s="19">
        <v>8.6790699410312904E-3</v>
      </c>
      <c r="AM190" s="20">
        <v>99.164006509686303</v>
      </c>
      <c r="AN190" s="19">
        <v>-7.2999668933926301E-5</v>
      </c>
      <c r="AO190" s="20">
        <v>98.196194340413598</v>
      </c>
      <c r="AP190" s="19">
        <v>1.02050062618162E-2</v>
      </c>
      <c r="AQ190" s="20">
        <v>106.593543418425</v>
      </c>
      <c r="AR190" s="19">
        <v>4.5968376720706399E-3</v>
      </c>
      <c r="AS190" s="20">
        <v>109.49410029411899</v>
      </c>
      <c r="AT190" s="19">
        <v>2.9869337894752302E-3</v>
      </c>
      <c r="AU190" s="20">
        <v>101.43836638593601</v>
      </c>
      <c r="AV190" s="19">
        <v>3.7456265299951302E-2</v>
      </c>
      <c r="AW190" s="20">
        <v>101.88241245453</v>
      </c>
      <c r="AX190" s="19">
        <v>1.9821164286022E-2</v>
      </c>
      <c r="AY190" s="20">
        <v>102.971374617187</v>
      </c>
      <c r="AZ190" s="19">
        <v>6.8167851234446396E-4</v>
      </c>
      <c r="BA190" s="20"/>
      <c r="BB190" s="19"/>
    </row>
    <row r="191" spans="1:54" x14ac:dyDescent="0.2">
      <c r="A191" s="17">
        <v>2024</v>
      </c>
      <c r="B191" s="17">
        <v>4</v>
      </c>
      <c r="C191" s="20">
        <v>105.72981445656001</v>
      </c>
      <c r="D191" s="19">
        <v>-2.9921436665913999E-5</v>
      </c>
      <c r="E191" s="20">
        <v>105.980283254494</v>
      </c>
      <c r="F191" s="19">
        <v>9.7472656443109396E-4</v>
      </c>
      <c r="G191" s="20">
        <v>126.315157017997</v>
      </c>
      <c r="H191" s="19">
        <v>2.3419053954311299E-2</v>
      </c>
      <c r="I191" s="20">
        <v>96.305721112076995</v>
      </c>
      <c r="J191" s="19">
        <v>1.90385688440275E-3</v>
      </c>
      <c r="K191" s="20">
        <v>90.842358564936404</v>
      </c>
      <c r="L191" s="19">
        <v>6.6681311799243704E-3</v>
      </c>
      <c r="M191" s="20">
        <v>64.793150148978896</v>
      </c>
      <c r="N191" s="19">
        <v>4.4915725311278597E-3</v>
      </c>
      <c r="O191" s="20">
        <v>144.64619391660699</v>
      </c>
      <c r="P191" s="19">
        <v>-2.6381295637268799E-2</v>
      </c>
      <c r="Q191" s="20">
        <v>75.050722537724596</v>
      </c>
      <c r="R191" s="19">
        <v>-2.8652588962481702E-2</v>
      </c>
      <c r="S191" s="20">
        <v>115.07873824619099</v>
      </c>
      <c r="T191" s="19">
        <v>1.9436387872258101E-3</v>
      </c>
      <c r="U191" s="20">
        <v>121.56320223961499</v>
      </c>
      <c r="V191" s="19">
        <v>-1.0718283602961899E-2</v>
      </c>
      <c r="W191" s="20">
        <v>101.630034615159</v>
      </c>
      <c r="X191" s="19">
        <v>-4.4210992867493902E-3</v>
      </c>
      <c r="Y191" s="20">
        <v>103.83937663855799</v>
      </c>
      <c r="Z191" s="19">
        <v>1.0658864604478099E-3</v>
      </c>
      <c r="AA191" s="20">
        <v>111.02094359117901</v>
      </c>
      <c r="AB191" s="19">
        <v>4.1597852819161797E-3</v>
      </c>
      <c r="AC191" s="20">
        <v>104.945715761076</v>
      </c>
      <c r="AD191" s="19">
        <v>-6.9221596347929203E-3</v>
      </c>
      <c r="AE191" s="20">
        <v>85.873407144184796</v>
      </c>
      <c r="AF191" s="19">
        <v>-2.06977184560153E-3</v>
      </c>
      <c r="AG191" s="20">
        <v>113.74297791158899</v>
      </c>
      <c r="AH191" s="19">
        <v>7.2991388326100201E-3</v>
      </c>
      <c r="AI191" s="20">
        <v>113.37448214982101</v>
      </c>
      <c r="AJ191" s="19">
        <v>3.4058896105191301E-3</v>
      </c>
      <c r="AK191" s="20">
        <v>109.01218403767</v>
      </c>
      <c r="AL191" s="19">
        <v>4.2157178171167197E-3</v>
      </c>
      <c r="AM191" s="20">
        <v>99.198980957635797</v>
      </c>
      <c r="AN191" s="19">
        <v>3.5269296976214699E-4</v>
      </c>
      <c r="AO191" s="20">
        <v>98.711945326626406</v>
      </c>
      <c r="AP191" s="19">
        <v>5.2522502493817002E-3</v>
      </c>
      <c r="AQ191" s="20">
        <v>107.106345597632</v>
      </c>
      <c r="AR191" s="19">
        <v>4.8108183925688096E-3</v>
      </c>
      <c r="AS191" s="20">
        <v>109.864043277307</v>
      </c>
      <c r="AT191" s="19">
        <v>3.3786567695845999E-3</v>
      </c>
      <c r="AU191" s="20">
        <v>97.621693030597996</v>
      </c>
      <c r="AV191" s="19">
        <v>-3.7625540427342501E-2</v>
      </c>
      <c r="AW191" s="20">
        <v>99.862974558535299</v>
      </c>
      <c r="AX191" s="19">
        <v>-1.98212610728641E-2</v>
      </c>
      <c r="AY191" s="20">
        <v>103.006127431054</v>
      </c>
      <c r="AZ191" s="19">
        <v>3.37499756568382E-4</v>
      </c>
      <c r="BA191" s="20"/>
      <c r="BB191" s="19"/>
    </row>
    <row r="192" spans="1:54" x14ac:dyDescent="0.2">
      <c r="A192" s="17"/>
      <c r="B192" s="17"/>
      <c r="C192" s="20"/>
      <c r="D192" s="19"/>
      <c r="E192" s="20"/>
      <c r="F192" s="19"/>
      <c r="G192" s="20"/>
      <c r="H192" s="19"/>
      <c r="I192" s="20"/>
      <c r="J192" s="19"/>
      <c r="K192" s="20"/>
      <c r="L192" s="19"/>
      <c r="M192" s="20"/>
      <c r="N192" s="19"/>
      <c r="O192" s="20"/>
      <c r="P192" s="19"/>
      <c r="Q192" s="20"/>
      <c r="R192" s="19"/>
      <c r="S192" s="20"/>
      <c r="T192" s="19"/>
      <c r="U192" s="20"/>
      <c r="V192" s="19"/>
      <c r="W192" s="20"/>
      <c r="X192" s="19"/>
      <c r="Y192" s="20"/>
      <c r="Z192" s="19"/>
      <c r="AA192" s="20"/>
      <c r="AB192" s="19"/>
      <c r="AC192" s="20"/>
      <c r="AD192" s="19"/>
      <c r="AE192" s="20"/>
      <c r="AF192" s="19"/>
      <c r="AG192" s="20"/>
      <c r="AH192" s="19"/>
      <c r="AI192" s="20"/>
      <c r="AJ192" s="19"/>
      <c r="AK192" s="20"/>
      <c r="AL192" s="19"/>
      <c r="AM192" s="20"/>
      <c r="AN192" s="19"/>
      <c r="AO192" s="20"/>
      <c r="AP192" s="19"/>
      <c r="AQ192" s="20"/>
      <c r="AR192" s="19"/>
      <c r="AS192" s="20"/>
      <c r="AT192" s="19"/>
      <c r="AU192" s="20"/>
      <c r="AV192" s="19"/>
      <c r="AW192" s="20"/>
      <c r="AX192" s="19"/>
      <c r="AY192" s="20"/>
      <c r="AZ192" s="19"/>
      <c r="BA192" s="20"/>
      <c r="BB192" s="19"/>
    </row>
  </sheetData>
  <sheetProtection password="DD0B" sheet="1"/>
  <mergeCells count="54">
    <mergeCell ref="AW11:AX11"/>
    <mergeCell ref="AY11:AZ11"/>
    <mergeCell ref="AG11:AH11"/>
    <mergeCell ref="AI11:AJ11"/>
    <mergeCell ref="AK11:AL11"/>
    <mergeCell ref="AM11:AN11"/>
    <mergeCell ref="AO11:AP11"/>
    <mergeCell ref="AA11:AB11"/>
    <mergeCell ref="AC11:AD11"/>
    <mergeCell ref="AE11:AF11"/>
    <mergeCell ref="AQ11:AR11"/>
    <mergeCell ref="AS11:AT11"/>
    <mergeCell ref="Q11:R11"/>
    <mergeCell ref="S11:T11"/>
    <mergeCell ref="U11:V11"/>
    <mergeCell ref="W11:X11"/>
    <mergeCell ref="Y11:Z11"/>
    <mergeCell ref="G11:H11"/>
    <mergeCell ref="I11:J11"/>
    <mergeCell ref="K11:L11"/>
    <mergeCell ref="M11:N11"/>
    <mergeCell ref="O11:P11"/>
    <mergeCell ref="AS6:AT10"/>
    <mergeCell ref="AU6:AV10"/>
    <mergeCell ref="AW6:AX10"/>
    <mergeCell ref="AY6:AZ10"/>
    <mergeCell ref="M8:N10"/>
    <mergeCell ref="W8:X10"/>
    <mergeCell ref="AI6:AJ10"/>
    <mergeCell ref="AK6:AL10"/>
    <mergeCell ref="AM6:AN10"/>
    <mergeCell ref="AO6:AP10"/>
    <mergeCell ref="AQ6:AR10"/>
    <mergeCell ref="Y6:Z10"/>
    <mergeCell ref="AA6:AB10"/>
    <mergeCell ref="AC6:AD10"/>
    <mergeCell ref="AE6:AF10"/>
    <mergeCell ref="AG6:AH10"/>
    <mergeCell ref="C5:D10"/>
    <mergeCell ref="E6:F10"/>
    <mergeCell ref="C11:D11"/>
    <mergeCell ref="E11:F11"/>
    <mergeCell ref="C4:AZ4"/>
    <mergeCell ref="E5:AT5"/>
    <mergeCell ref="AU5:AZ5"/>
    <mergeCell ref="G6:H10"/>
    <mergeCell ref="I6:J10"/>
    <mergeCell ref="K6:L10"/>
    <mergeCell ref="M6:N7"/>
    <mergeCell ref="O6:P10"/>
    <mergeCell ref="Q6:R10"/>
    <mergeCell ref="S6:T10"/>
    <mergeCell ref="U6:V10"/>
    <mergeCell ref="W6:X7"/>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le06"/>
  <dimension ref="A1:BB192"/>
  <sheetViews>
    <sheetView showGridLines="0" zoomScaleNormal="100" workbookViewId="0">
      <pane xSplit="2" ySplit="11" topLeftCell="C12" activePane="bottomRight" state="frozen"/>
      <selection activeCell="C4" sqref="C4:AZ11"/>
      <selection pane="topRight" activeCell="C4" sqref="C4:AZ11"/>
      <selection pane="bottomLeft" activeCell="C4" sqref="C4:AZ11"/>
      <selection pane="bottomRight" activeCell="C4" sqref="C4:AZ11"/>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 xml:space="preserve">ESA 2010, Quarterly aggregates of Gross Domestic Product, production approach, seasonally, calendar and sport event adjusted data. Background information on sport event adjustment can be found in the publication “Konjunkturtendenzen” (“Economic Trends”) from autumn 2022 and in the technical note from 5 September 2022 on the website www.seco.admin.ch. </v>
      </c>
      <c r="C1" s="13"/>
      <c r="E1" s="13"/>
    </row>
    <row r="2" spans="1:54" ht="11.25" customHeight="1" x14ac:dyDescent="0.2">
      <c r="A2" s="7" t="str">
        <f ca="1">INDIRECT("beschriftung!"&amp;ADDRESS(beschriftung!$C$1*12+ROW(beschriftung!$A5)-1,COLUMN(beschriftung!A$1)))</f>
        <v>Contributions to real GDP-growth</v>
      </c>
      <c r="C2" s="13"/>
      <c r="E2" s="13"/>
    </row>
    <row r="3" spans="1:54" ht="11.25" customHeight="1" x14ac:dyDescent="0.2">
      <c r="C3" s="13"/>
      <c r="E3" s="13"/>
    </row>
    <row r="4" spans="1:54" ht="11.25" customHeight="1" x14ac:dyDescent="0.2">
      <c r="A4" s="5"/>
      <c r="C4" s="38" t="str">
        <f ca="1">INDIRECT("beschriftung!"&amp;ADDRESS(beschriftung!$C$1*12+ROW(beschriftung!$A5)-1,COLUMN(beschriftung!C$1)))</f>
        <v>Gross domestic product</v>
      </c>
      <c r="D4" s="39" t="e">
        <f ca="1">IF(INDIRECT("beschriftung.!"&amp;ADDRESS(#REF!*12+ROW($A5)-1,COLUMN(D$1)))="","",INDIRECT("beschriftung.!"&amp;ADDRESS(#REF!*12+ROW($A5)-1,COLUMN(D$1))))</f>
        <v>#REF!</v>
      </c>
      <c r="E4" s="39" t="e">
        <f ca="1">IF(INDIRECT("beschriftung.!"&amp;ADDRESS(#REF!*12+ROW($A5)-1,COLUMN(E$1)))="","",INDIRECT("beschriftung.!"&amp;ADDRESS(#REF!*12+ROW($A5)-1,COLUMN(E$1))))</f>
        <v>#REF!</v>
      </c>
      <c r="F4" s="39" t="e">
        <f ca="1">IF(INDIRECT("beschriftung.!"&amp;ADDRESS(#REF!*12+ROW($A5)-1,COLUMN(F$1)))="","",INDIRECT("beschriftung.!"&amp;ADDRESS(#REF!*12+ROW($A5)-1,COLUMN(F$1))))</f>
        <v>#REF!</v>
      </c>
      <c r="G4" s="39" t="e">
        <f ca="1">IF(INDIRECT("beschriftung.!"&amp;ADDRESS(#REF!*12+ROW($A5)-1,COLUMN(G$1)))="","",INDIRECT("beschriftung.!"&amp;ADDRESS(#REF!*12+ROW($A5)-1,COLUMN(G$1))))</f>
        <v>#REF!</v>
      </c>
      <c r="H4" s="39" t="e">
        <f ca="1">IF(INDIRECT("beschriftung.!"&amp;ADDRESS(#REF!*12+ROW($A5)-1,COLUMN(H$1)))="","",INDIRECT("beschriftung.!"&amp;ADDRESS(#REF!*12+ROW($A5)-1,COLUMN(H$1))))</f>
        <v>#REF!</v>
      </c>
      <c r="I4" s="39" t="e">
        <f ca="1">IF(INDIRECT("beschriftung.!"&amp;ADDRESS(#REF!*12+ROW($A5)-1,COLUMN(I$1)))="","",INDIRECT("beschriftung.!"&amp;ADDRESS(#REF!*12+ROW($A5)-1,COLUMN(I$1))))</f>
        <v>#REF!</v>
      </c>
      <c r="J4" s="39" t="e">
        <f ca="1">IF(INDIRECT("beschriftung.!"&amp;ADDRESS(#REF!*12+ROW($A5)-1,COLUMN(J$1)))="","",INDIRECT("beschriftung.!"&amp;ADDRESS(#REF!*12+ROW($A5)-1,COLUMN(J$1))))</f>
        <v>#REF!</v>
      </c>
      <c r="K4" s="39" t="e">
        <f ca="1">IF(INDIRECT("beschriftung.!"&amp;ADDRESS(#REF!*12+ROW($A5)-1,COLUMN(K$1)))="","",INDIRECT("beschriftung.!"&amp;ADDRESS(#REF!*12+ROW($A5)-1,COLUMN(K$1))))</f>
        <v>#REF!</v>
      </c>
      <c r="L4" s="39" t="e">
        <f ca="1">IF(INDIRECT("beschriftung.!"&amp;ADDRESS(#REF!*12+ROW($A5)-1,COLUMN(L$1)))="","",INDIRECT("beschriftung.!"&amp;ADDRESS(#REF!*12+ROW($A5)-1,COLUMN(L$1))))</f>
        <v>#REF!</v>
      </c>
      <c r="M4" s="39"/>
      <c r="N4" s="39"/>
      <c r="O4" s="39" t="e">
        <f ca="1">IF(INDIRECT("beschriftung.!"&amp;ADDRESS(#REF!*12+ROW($A5)-1,COLUMN(O$1)))="","",INDIRECT("beschriftung.!"&amp;ADDRESS(#REF!*12+ROW($A5)-1,COLUMN(O$1))))</f>
        <v>#REF!</v>
      </c>
      <c r="P4" s="39" t="e">
        <f ca="1">IF(INDIRECT("beschriftung.!"&amp;ADDRESS(#REF!*12+ROW($A5)-1,COLUMN(P$1)))="","",INDIRECT("beschriftung.!"&amp;ADDRESS(#REF!*12+ROW($A5)-1,COLUMN(P$1))))</f>
        <v>#REF!</v>
      </c>
      <c r="Q4" s="39"/>
      <c r="R4" s="39"/>
      <c r="S4" s="39" t="e">
        <f ca="1">IF(INDIRECT("beschriftung.!"&amp;ADDRESS(#REF!*12+ROW($A5)-1,COLUMN(S$1)))="","",INDIRECT("beschriftung.!"&amp;ADDRESS(#REF!*12+ROW($A5)-1,COLUMN(S$1))))</f>
        <v>#REF!</v>
      </c>
      <c r="T4" s="39" t="e">
        <f ca="1">IF(INDIRECT("beschriftung.!"&amp;ADDRESS(#REF!*12+ROW($A5)-1,COLUMN(T$1)))="","",INDIRECT("beschriftung.!"&amp;ADDRESS(#REF!*12+ROW($A5)-1,COLUMN(T$1))))</f>
        <v>#REF!</v>
      </c>
      <c r="U4" s="39" t="e">
        <f ca="1">IF(INDIRECT("beschriftung.!"&amp;ADDRESS(#REF!*12+ROW($A5)-1,COLUMN(U$1)))="","",INDIRECT("beschriftung.!"&amp;ADDRESS(#REF!*12+ROW($A5)-1,COLUMN(U$1))))</f>
        <v>#REF!</v>
      </c>
      <c r="V4" s="39" t="e">
        <f ca="1">IF(INDIRECT("beschriftung.!"&amp;ADDRESS(#REF!*12+ROW($A5)-1,COLUMN(V$1)))="","",INDIRECT("beschriftung.!"&amp;ADDRESS(#REF!*12+ROW($A5)-1,COLUMN(V$1))))</f>
        <v>#REF!</v>
      </c>
      <c r="W4" s="39"/>
      <c r="X4" s="39"/>
      <c r="Y4" s="39" t="e">
        <f ca="1">IF(INDIRECT("beschriftung.!"&amp;ADDRESS(#REF!*12+ROW($A5)-1,COLUMN(Y$1)))="","",INDIRECT("beschriftung.!"&amp;ADDRESS(#REF!*12+ROW($A5)-1,COLUMN(Y$1))))</f>
        <v>#REF!</v>
      </c>
      <c r="Z4" s="39" t="e">
        <f ca="1">IF(INDIRECT("beschriftung.!"&amp;ADDRESS(#REF!*12+ROW($A5)-1,COLUMN(Z$1)))="","",INDIRECT("beschriftung.!"&amp;ADDRESS(#REF!*12+ROW($A5)-1,COLUMN(Z$1))))</f>
        <v>#REF!</v>
      </c>
      <c r="AA4" s="39" t="e">
        <f ca="1">IF(INDIRECT("beschriftung.!"&amp;ADDRESS(#REF!*12+ROW($A5)-1,COLUMN(AA$1)))="","",INDIRECT("beschriftung.!"&amp;ADDRESS(#REF!*12+ROW($A5)-1,COLUMN(AA$1))))</f>
        <v>#REF!</v>
      </c>
      <c r="AB4" s="39" t="e">
        <f ca="1">IF(INDIRECT("beschriftung.!"&amp;ADDRESS(#REF!*12+ROW($A5)-1,COLUMN(AB$1)))="","",INDIRECT("beschriftung.!"&amp;ADDRESS(#REF!*12+ROW($A5)-1,COLUMN(AB$1))))</f>
        <v>#REF!</v>
      </c>
      <c r="AC4" s="39" t="e">
        <f ca="1">IF(INDIRECT("beschriftung.!"&amp;ADDRESS(#REF!*12+ROW($A5)-1,COLUMN(AC$1)))="","",INDIRECT("beschriftung.!"&amp;ADDRESS(#REF!*12+ROW($A5)-1,COLUMN(AC$1))))</f>
        <v>#REF!</v>
      </c>
      <c r="AD4" s="39" t="e">
        <f ca="1">IF(INDIRECT("beschriftung.!"&amp;ADDRESS(#REF!*12+ROW($A5)-1,COLUMN(AD$1)))="","",INDIRECT("beschriftung.!"&amp;ADDRESS(#REF!*12+ROW($A5)-1,COLUMN(AD$1))))</f>
        <v>#REF!</v>
      </c>
      <c r="AE4" s="39" t="e">
        <f ca="1">IF(INDIRECT("beschriftung.!"&amp;ADDRESS(#REF!*12+ROW($A5)-1,COLUMN(AE$1)))="","",INDIRECT("beschriftung.!"&amp;ADDRESS(#REF!*12+ROW($A5)-1,COLUMN(AE$1))))</f>
        <v>#REF!</v>
      </c>
      <c r="AF4" s="39" t="e">
        <f ca="1">IF(INDIRECT("beschriftung.!"&amp;ADDRESS(#REF!*12+ROW($A5)-1,COLUMN(AF$1)))="","",INDIRECT("beschriftung.!"&amp;ADDRESS(#REF!*12+ROW($A5)-1,COLUMN(AF$1))))</f>
        <v>#REF!</v>
      </c>
      <c r="AG4" s="39" t="e">
        <f ca="1">IF(INDIRECT("beschriftung.!"&amp;ADDRESS(#REF!*12+ROW($A5)-1,COLUMN(AG$1)))="","",INDIRECT("beschriftung.!"&amp;ADDRESS(#REF!*12+ROW($A5)-1,COLUMN(AG$1))))</f>
        <v>#REF!</v>
      </c>
      <c r="AH4" s="39" t="e">
        <f ca="1">IF(INDIRECT("beschriftung.!"&amp;ADDRESS(#REF!*12+ROW($A5)-1,COLUMN(AH$1)))="","",INDIRECT("beschriftung.!"&amp;ADDRESS(#REF!*12+ROW($A5)-1,COLUMN(AH$1))))</f>
        <v>#REF!</v>
      </c>
      <c r="AI4" s="39" t="e">
        <f ca="1">IF(INDIRECT("beschriftung.!"&amp;ADDRESS(#REF!*12+ROW($A5)-1,COLUMN(AI$1)))="","",INDIRECT("beschriftung.!"&amp;ADDRESS(#REF!*12+ROW($A5)-1,COLUMN(AI$1))))</f>
        <v>#REF!</v>
      </c>
      <c r="AJ4" s="39" t="e">
        <f ca="1">IF(INDIRECT("beschriftung.!"&amp;ADDRESS(#REF!*12+ROW($A5)-1,COLUMN(AJ$1)))="","",INDIRECT("beschriftung.!"&amp;ADDRESS(#REF!*12+ROW($A5)-1,COLUMN(AJ$1))))</f>
        <v>#REF!</v>
      </c>
      <c r="AK4" s="39" t="e">
        <f ca="1">IF(INDIRECT("beschriftung.!"&amp;ADDRESS(#REF!*12+ROW($A5)-1,COLUMN(AK$1)))="","",INDIRECT("beschriftung.!"&amp;ADDRESS(#REF!*12+ROW($A5)-1,COLUMN(AK$1))))</f>
        <v>#REF!</v>
      </c>
      <c r="AL4" s="39" t="e">
        <f ca="1">IF(INDIRECT("beschriftung.!"&amp;ADDRESS(#REF!*12+ROW($A5)-1,COLUMN(AL$1)))="","",INDIRECT("beschriftung.!"&amp;ADDRESS(#REF!*12+ROW($A5)-1,COLUMN(AL$1))))</f>
        <v>#REF!</v>
      </c>
      <c r="AM4" s="39" t="e">
        <f ca="1">IF(INDIRECT("beschriftung.!"&amp;ADDRESS(#REF!*12+ROW($A5)-1,COLUMN(AM$1)))="","",INDIRECT("beschriftung.!"&amp;ADDRESS(#REF!*12+ROW($A5)-1,COLUMN(AM$1))))</f>
        <v>#REF!</v>
      </c>
      <c r="AN4" s="39" t="e">
        <f ca="1">IF(INDIRECT("beschriftung.!"&amp;ADDRESS(#REF!*12+ROW($A5)-1,COLUMN(AN$1)))="","",INDIRECT("beschriftung.!"&amp;ADDRESS(#REF!*12+ROW($A5)-1,COLUMN(AN$1))))</f>
        <v>#REF!</v>
      </c>
      <c r="AO4" s="39" t="e">
        <f ca="1">IF(INDIRECT("beschriftung.!"&amp;ADDRESS(#REF!*12+ROW($A5)-1,COLUMN(AO$1)))="","",INDIRECT("beschriftung.!"&amp;ADDRESS(#REF!*12+ROW($A5)-1,COLUMN(AO$1))))</f>
        <v>#REF!</v>
      </c>
      <c r="AP4" s="39" t="e">
        <f ca="1">IF(INDIRECT("beschriftung.!"&amp;ADDRESS(#REF!*12+ROW($A5)-1,COLUMN(AP$1)))="","",INDIRECT("beschriftung.!"&amp;ADDRESS(#REF!*12+ROW($A5)-1,COLUMN(AP$1))))</f>
        <v>#REF!</v>
      </c>
      <c r="AQ4" s="39"/>
      <c r="AR4" s="39"/>
      <c r="AS4" s="39" t="e">
        <f ca="1">IF(INDIRECT("beschriftung.!"&amp;ADDRESS(#REF!*12+ROW($A5)-1,COLUMN(AS$1)))="","",INDIRECT("beschriftung.!"&amp;ADDRESS(#REF!*12+ROW($A5)-1,COLUMN(AS$1))))</f>
        <v>#REF!</v>
      </c>
      <c r="AT4" s="39" t="e">
        <f ca="1">IF(INDIRECT("beschriftung.!"&amp;ADDRESS(#REF!*12+ROW($A5)-1,COLUMN(AT$1)))="","",INDIRECT("beschriftung.!"&amp;ADDRESS(#REF!*12+ROW($A5)-1,COLUMN(AT$1))))</f>
        <v>#REF!</v>
      </c>
      <c r="AU4" s="39" t="e">
        <f ca="1">IF(INDIRECT("beschriftung.!"&amp;ADDRESS(#REF!*12+ROW($A5)-1,COLUMN(AU$1)))="","",INDIRECT("beschriftung.!"&amp;ADDRESS(#REF!*12+ROW($A5)-1,COLUMN(AU$1))))</f>
        <v>#REF!</v>
      </c>
      <c r="AV4" s="39" t="e">
        <f ca="1">IF(INDIRECT("beschriftung.!"&amp;ADDRESS(#REF!*12+ROW($A5)-1,COLUMN(AV$1)))="","",INDIRECT("beschriftung.!"&amp;ADDRESS(#REF!*12+ROW($A5)-1,COLUMN(AV$1))))</f>
        <v>#REF!</v>
      </c>
      <c r="AW4" s="39" t="e">
        <f ca="1">IF(INDIRECT("beschriftung.!"&amp;ADDRESS(#REF!*12+ROW($A5)-1,COLUMN(AW$1)))="","",INDIRECT("beschriftung.!"&amp;ADDRESS(#REF!*12+ROW($A5)-1,COLUMN(AW$1))))</f>
        <v>#REF!</v>
      </c>
      <c r="AX4" s="39" t="e">
        <f ca="1">IF(INDIRECT("beschriftung.!"&amp;ADDRESS(#REF!*12+ROW($A5)-1,COLUMN(AX$1)))="","",INDIRECT("beschriftung.!"&amp;ADDRESS(#REF!*12+ROW($A5)-1,COLUMN(AX$1))))</f>
        <v>#REF!</v>
      </c>
      <c r="AY4" s="39" t="e">
        <f ca="1">IF(INDIRECT("beschriftung.!"&amp;ADDRESS(#REF!*12+ROW($A5)-1,COLUMN(AY$1)))="","",INDIRECT("beschriftung.!"&amp;ADDRESS(#REF!*12+ROW($A5)-1,COLUMN(AY$1))))</f>
        <v>#REF!</v>
      </c>
      <c r="AZ4" s="40" t="e">
        <f ca="1">IF(INDIRECT("beschriftung.!"&amp;ADDRESS(#REF!*12+ROW($A5)-1,COLUMN(AZ$1)))="","",INDIRECT("beschriftung.!"&amp;ADDRESS(#REF!*12+ROW($A5)-1,COLUMN(AZ$1))))</f>
        <v>#REF!</v>
      </c>
    </row>
    <row r="5" spans="1:54" ht="11.25" customHeight="1" x14ac:dyDescent="0.2">
      <c r="A5" s="5"/>
      <c r="C5" s="32"/>
      <c r="D5" s="33"/>
      <c r="E5" s="41" t="str">
        <f ca="1">INDIRECT("beschriftung!"&amp;ADDRESS(beschriftung!$C$1*12+ROW(beschriftung!$A6)-1,COLUMN(beschriftung!D$1)))</f>
        <v>Gross value added before adjustments</v>
      </c>
      <c r="F5" s="39" t="e">
        <f ca="1">IF(INDIRECT("beschriftung.!"&amp;ADDRESS(#REF!*12+ROW($A6)-1,COLUMN(F$1)))="","",INDIRECT("beschriftung.!"&amp;ADDRESS(#REF!*12+ROW($A6)-1,COLUMN(F$1))))</f>
        <v>#REF!</v>
      </c>
      <c r="G5" s="39" t="e">
        <f ca="1">IF(INDIRECT("beschriftung.!"&amp;ADDRESS(#REF!*12+ROW($A6)-1,COLUMN(G$1)))="","",INDIRECT("beschriftung.!"&amp;ADDRESS(#REF!*12+ROW($A6)-1,COLUMN(G$1))))</f>
        <v>#REF!</v>
      </c>
      <c r="H5" s="39" t="e">
        <f ca="1">IF(INDIRECT("beschriftung.!"&amp;ADDRESS(#REF!*12+ROW($A6)-1,COLUMN(H$1)))="","",INDIRECT("beschriftung.!"&amp;ADDRESS(#REF!*12+ROW($A6)-1,COLUMN(H$1))))</f>
        <v>#REF!</v>
      </c>
      <c r="I5" s="39" t="e">
        <f ca="1">IF(INDIRECT("beschriftung.!"&amp;ADDRESS(#REF!*12+ROW($A6)-1,COLUMN(I$1)))="","",INDIRECT("beschriftung.!"&amp;ADDRESS(#REF!*12+ROW($A6)-1,COLUMN(I$1))))</f>
        <v>#REF!</v>
      </c>
      <c r="J5" s="39" t="e">
        <f ca="1">IF(INDIRECT("beschriftung.!"&amp;ADDRESS(#REF!*12+ROW($A6)-1,COLUMN(J$1)))="","",INDIRECT("beschriftung.!"&amp;ADDRESS(#REF!*12+ROW($A6)-1,COLUMN(J$1))))</f>
        <v>#REF!</v>
      </c>
      <c r="K5" s="39" t="e">
        <f ca="1">IF(INDIRECT("beschriftung.!"&amp;ADDRESS(#REF!*12+ROW($A6)-1,COLUMN(K$1)))="","",INDIRECT("beschriftung.!"&amp;ADDRESS(#REF!*12+ROW($A6)-1,COLUMN(K$1))))</f>
        <v>#REF!</v>
      </c>
      <c r="L5" s="39" t="e">
        <f ca="1">IF(INDIRECT("beschriftung.!"&amp;ADDRESS(#REF!*12+ROW($A6)-1,COLUMN(L$1)))="","",INDIRECT("beschriftung.!"&amp;ADDRESS(#REF!*12+ROW($A6)-1,COLUMN(L$1))))</f>
        <v>#REF!</v>
      </c>
      <c r="M5" s="39"/>
      <c r="N5" s="39"/>
      <c r="O5" s="39" t="e">
        <f ca="1">IF(INDIRECT("beschriftung.!"&amp;ADDRESS(#REF!*12+ROW($A6)-1,COLUMN(O$1)))="","",INDIRECT("beschriftung.!"&amp;ADDRESS(#REF!*12+ROW($A6)-1,COLUMN(O$1))))</f>
        <v>#REF!</v>
      </c>
      <c r="P5" s="39" t="e">
        <f ca="1">IF(INDIRECT("beschriftung.!"&amp;ADDRESS(#REF!*12+ROW($A6)-1,COLUMN(P$1)))="","",INDIRECT("beschriftung.!"&amp;ADDRESS(#REF!*12+ROW($A6)-1,COLUMN(P$1))))</f>
        <v>#REF!</v>
      </c>
      <c r="Q5" s="39"/>
      <c r="R5" s="39"/>
      <c r="S5" s="39" t="e">
        <f ca="1">IF(INDIRECT("beschriftung.!"&amp;ADDRESS(#REF!*12+ROW($A6)-1,COLUMN(S$1)))="","",INDIRECT("beschriftung.!"&amp;ADDRESS(#REF!*12+ROW($A6)-1,COLUMN(S$1))))</f>
        <v>#REF!</v>
      </c>
      <c r="T5" s="39" t="e">
        <f ca="1">IF(INDIRECT("beschriftung.!"&amp;ADDRESS(#REF!*12+ROW($A6)-1,COLUMN(T$1)))="","",INDIRECT("beschriftung.!"&amp;ADDRESS(#REF!*12+ROW($A6)-1,COLUMN(T$1))))</f>
        <v>#REF!</v>
      </c>
      <c r="U5" s="39" t="e">
        <f ca="1">IF(INDIRECT("beschriftung.!"&amp;ADDRESS(#REF!*12+ROW($A6)-1,COLUMN(U$1)))="","",INDIRECT("beschriftung.!"&amp;ADDRESS(#REF!*12+ROW($A6)-1,COLUMN(U$1))))</f>
        <v>#REF!</v>
      </c>
      <c r="V5" s="39" t="e">
        <f ca="1">IF(INDIRECT("beschriftung.!"&amp;ADDRESS(#REF!*12+ROW($A6)-1,COLUMN(V$1)))="","",INDIRECT("beschriftung.!"&amp;ADDRESS(#REF!*12+ROW($A6)-1,COLUMN(V$1))))</f>
        <v>#REF!</v>
      </c>
      <c r="W5" s="39"/>
      <c r="X5" s="39"/>
      <c r="Y5" s="39" t="e">
        <f ca="1">IF(INDIRECT("beschriftung.!"&amp;ADDRESS(#REF!*12+ROW($A6)-1,COLUMN(Y$1)))="","",INDIRECT("beschriftung.!"&amp;ADDRESS(#REF!*12+ROW($A6)-1,COLUMN(Y$1))))</f>
        <v>#REF!</v>
      </c>
      <c r="Z5" s="39" t="e">
        <f ca="1">IF(INDIRECT("beschriftung.!"&amp;ADDRESS(#REF!*12+ROW($A6)-1,COLUMN(Z$1)))="","",INDIRECT("beschriftung.!"&amp;ADDRESS(#REF!*12+ROW($A6)-1,COLUMN(Z$1))))</f>
        <v>#REF!</v>
      </c>
      <c r="AA5" s="39" t="e">
        <f ca="1">IF(INDIRECT("beschriftung.!"&amp;ADDRESS(#REF!*12+ROW($A6)-1,COLUMN(AA$1)))="","",INDIRECT("beschriftung.!"&amp;ADDRESS(#REF!*12+ROW($A6)-1,COLUMN(AA$1))))</f>
        <v>#REF!</v>
      </c>
      <c r="AB5" s="39" t="e">
        <f ca="1">IF(INDIRECT("beschriftung.!"&amp;ADDRESS(#REF!*12+ROW($A6)-1,COLUMN(AB$1)))="","",INDIRECT("beschriftung.!"&amp;ADDRESS(#REF!*12+ROW($A6)-1,COLUMN(AB$1))))</f>
        <v>#REF!</v>
      </c>
      <c r="AC5" s="39" t="e">
        <f ca="1">IF(INDIRECT("beschriftung.!"&amp;ADDRESS(#REF!*12+ROW($A6)-1,COLUMN(AC$1)))="","",INDIRECT("beschriftung.!"&amp;ADDRESS(#REF!*12+ROW($A6)-1,COLUMN(AC$1))))</f>
        <v>#REF!</v>
      </c>
      <c r="AD5" s="39" t="e">
        <f ca="1">IF(INDIRECT("beschriftung.!"&amp;ADDRESS(#REF!*12+ROW($A6)-1,COLUMN(AD$1)))="","",INDIRECT("beschriftung.!"&amp;ADDRESS(#REF!*12+ROW($A6)-1,COLUMN(AD$1))))</f>
        <v>#REF!</v>
      </c>
      <c r="AE5" s="39" t="e">
        <f ca="1">IF(INDIRECT("beschriftung.!"&amp;ADDRESS(#REF!*12+ROW($A6)-1,COLUMN(AE$1)))="","",INDIRECT("beschriftung.!"&amp;ADDRESS(#REF!*12+ROW($A6)-1,COLUMN(AE$1))))</f>
        <v>#REF!</v>
      </c>
      <c r="AF5" s="39" t="e">
        <f ca="1">IF(INDIRECT("beschriftung.!"&amp;ADDRESS(#REF!*12+ROW($A6)-1,COLUMN(AF$1)))="","",INDIRECT("beschriftung.!"&amp;ADDRESS(#REF!*12+ROW($A6)-1,COLUMN(AF$1))))</f>
        <v>#REF!</v>
      </c>
      <c r="AG5" s="39" t="e">
        <f ca="1">IF(INDIRECT("beschriftung.!"&amp;ADDRESS(#REF!*12+ROW($A6)-1,COLUMN(AG$1)))="","",INDIRECT("beschriftung.!"&amp;ADDRESS(#REF!*12+ROW($A6)-1,COLUMN(AG$1))))</f>
        <v>#REF!</v>
      </c>
      <c r="AH5" s="39" t="e">
        <f ca="1">IF(INDIRECT("beschriftung.!"&amp;ADDRESS(#REF!*12+ROW($A6)-1,COLUMN(AH$1)))="","",INDIRECT("beschriftung.!"&amp;ADDRESS(#REF!*12+ROW($A6)-1,COLUMN(AH$1))))</f>
        <v>#REF!</v>
      </c>
      <c r="AI5" s="39" t="e">
        <f ca="1">IF(INDIRECT("beschriftung.!"&amp;ADDRESS(#REF!*12+ROW($A6)-1,COLUMN(AI$1)))="","",INDIRECT("beschriftung.!"&amp;ADDRESS(#REF!*12+ROW($A6)-1,COLUMN(AI$1))))</f>
        <v>#REF!</v>
      </c>
      <c r="AJ5" s="39" t="e">
        <f ca="1">IF(INDIRECT("beschriftung.!"&amp;ADDRESS(#REF!*12+ROW($A6)-1,COLUMN(AJ$1)))="","",INDIRECT("beschriftung.!"&amp;ADDRESS(#REF!*12+ROW($A6)-1,COLUMN(AJ$1))))</f>
        <v>#REF!</v>
      </c>
      <c r="AK5" s="39" t="e">
        <f ca="1">IF(INDIRECT("beschriftung.!"&amp;ADDRESS(#REF!*12+ROW($A6)-1,COLUMN(AK$1)))="","",INDIRECT("beschriftung.!"&amp;ADDRESS(#REF!*12+ROW($A6)-1,COLUMN(AK$1))))</f>
        <v>#REF!</v>
      </c>
      <c r="AL5" s="39" t="e">
        <f ca="1">IF(INDIRECT("beschriftung.!"&amp;ADDRESS(#REF!*12+ROW($A6)-1,COLUMN(AL$1)))="","",INDIRECT("beschriftung.!"&amp;ADDRESS(#REF!*12+ROW($A6)-1,COLUMN(AL$1))))</f>
        <v>#REF!</v>
      </c>
      <c r="AM5" s="39" t="e">
        <f ca="1">IF(INDIRECT("beschriftung.!"&amp;ADDRESS(#REF!*12+ROW($A6)-1,COLUMN(AM$1)))="","",INDIRECT("beschriftung.!"&amp;ADDRESS(#REF!*12+ROW($A6)-1,COLUMN(AM$1))))</f>
        <v>#REF!</v>
      </c>
      <c r="AN5" s="39" t="e">
        <f ca="1">IF(INDIRECT("beschriftung.!"&amp;ADDRESS(#REF!*12+ROW($A6)-1,COLUMN(AN$1)))="","",INDIRECT("beschriftung.!"&amp;ADDRESS(#REF!*12+ROW($A6)-1,COLUMN(AN$1))))</f>
        <v>#REF!</v>
      </c>
      <c r="AO5" s="39" t="e">
        <f ca="1">IF(INDIRECT("beschriftung.!"&amp;ADDRESS(#REF!*12+ROW($A6)-1,COLUMN(AO$1)))="","",INDIRECT("beschriftung.!"&amp;ADDRESS(#REF!*12+ROW($A6)-1,COLUMN(AO$1))))</f>
        <v>#REF!</v>
      </c>
      <c r="AP5" s="39" t="e">
        <f ca="1">IF(INDIRECT("beschriftung.!"&amp;ADDRESS(#REF!*12+ROW($A6)-1,COLUMN(AP$1)))="","",INDIRECT("beschriftung.!"&amp;ADDRESS(#REF!*12+ROW($A6)-1,COLUMN(AP$1))))</f>
        <v>#REF!</v>
      </c>
      <c r="AQ5" s="39"/>
      <c r="AR5" s="39"/>
      <c r="AS5" s="39" t="e">
        <f ca="1">IF(INDIRECT("beschriftung.!"&amp;ADDRESS(#REF!*12+ROW($A6)-1,COLUMN(AS$1)))="","",INDIRECT("beschriftung.!"&amp;ADDRESS(#REF!*12+ROW($A6)-1,COLUMN(AS$1))))</f>
        <v>#REF!</v>
      </c>
      <c r="AT5" s="42" t="e">
        <f ca="1">IF(INDIRECT("beschriftung.!"&amp;ADDRESS(#REF!*12+ROW($A6)-1,COLUMN(AT$1)))="","",INDIRECT("beschriftung.!"&amp;ADDRESS(#REF!*12+ROW($A6)-1,COLUMN(AT$1))))</f>
        <v>#REF!</v>
      </c>
      <c r="AU5" s="41" t="str">
        <f ca="1">INDIRECT("beschriftung!"&amp;ADDRESS(beschriftung!$C$1*12+ROW(beschriftung!$A6)-1,COLUMN(beschriftung!AS$1)))</f>
        <v>Adjustments</v>
      </c>
      <c r="AV5" s="39" t="e">
        <f ca="1">IF(INDIRECT("beschriftung.!"&amp;ADDRESS(#REF!*12+ROW($A6)-1,COLUMN(AV$1)))="","",INDIRECT("beschriftung.!"&amp;ADDRESS(#REF!*12+ROW($A6)-1,COLUMN(AV$1))))</f>
        <v>#REF!</v>
      </c>
      <c r="AW5" s="39" t="e">
        <f ca="1">IF(INDIRECT("beschriftung.!"&amp;ADDRESS(#REF!*12+ROW($A6)-1,COLUMN(AW$1)))="","",INDIRECT("beschriftung.!"&amp;ADDRESS(#REF!*12+ROW($A6)-1,COLUMN(AW$1))))</f>
        <v>#REF!</v>
      </c>
      <c r="AX5" s="39" t="e">
        <f ca="1">IF(INDIRECT("beschriftung.!"&amp;ADDRESS(#REF!*12+ROW($A6)-1,COLUMN(AX$1)))="","",INDIRECT("beschriftung.!"&amp;ADDRESS(#REF!*12+ROW($A6)-1,COLUMN(AX$1))))</f>
        <v>#REF!</v>
      </c>
      <c r="AY5" s="39" t="e">
        <f ca="1">IF(INDIRECT("beschriftung.!"&amp;ADDRESS(#REF!*12+ROW($A6)-1,COLUMN(AY$1)))="","",INDIRECT("beschriftung.!"&amp;ADDRESS(#REF!*12+ROW($A6)-1,COLUMN(AY$1))))</f>
        <v>#REF!</v>
      </c>
      <c r="AZ5" s="42" t="e">
        <f ca="1">IF(INDIRECT("beschriftung.!"&amp;ADDRESS(#REF!*12+ROW($A6)-1,COLUMN(AZ$1)))="","",INDIRECT("beschriftung.!"&amp;ADDRESS(#REF!*12+ROW($A6)-1,COLUMN(AZ$1))))</f>
        <v>#REF!</v>
      </c>
    </row>
    <row r="6" spans="1:54" ht="11.25" customHeight="1" x14ac:dyDescent="0.2">
      <c r="A6" s="5"/>
      <c r="C6" s="34"/>
      <c r="D6" s="35"/>
      <c r="E6" s="26" t="s">
        <v>3</v>
      </c>
      <c r="F6" s="27"/>
      <c r="G6" s="43" t="str">
        <f ca="1">INDIRECT("beschriftung!"&amp;ADDRESS(beschriftung!$C$1*12+ROW(beschriftung!$A7)-1,COLUMN(beschriftung!E$1)))</f>
        <v xml:space="preserve">Agriculture, forestry and fishing </v>
      </c>
      <c r="H6" s="43"/>
      <c r="I6" s="43" t="str">
        <f ca="1">INDIRECT("beschriftung!"&amp;ADDRESS(beschriftung!$C$1*12+ROW(beschriftung!$A7)-1,COLUMN(beschriftung!G$1)))</f>
        <v>Mining and quarrying</v>
      </c>
      <c r="J6" s="43"/>
      <c r="K6" s="43" t="str">
        <f ca="1">INDIRECT("beschriftung!"&amp;ADDRESS(beschriftung!$C$1*12+ROW(beschriftung!$A7)-1,COLUMN(beschriftung!I$1)))</f>
        <v>Manufacturing</v>
      </c>
      <c r="L6" s="47"/>
      <c r="M6" s="49"/>
      <c r="N6" s="50"/>
      <c r="O6" s="43" t="str">
        <f ca="1">INDIRECT("beschriftung!"&amp;ADDRESS(beschriftung!$C$1*12+ROW(beschriftung!$A7)-1,COLUMN(beschriftung!M$1)))</f>
        <v>Electricity, gas, steam and air conditioning supply</v>
      </c>
      <c r="P6" s="43"/>
      <c r="Q6" s="43" t="str">
        <f ca="1">INDIRECT("beschriftung!"&amp;ADDRESS(beschriftung!$C$1*12+ROW(beschriftung!$A7)-1,COLUMN(beschriftung!O$1)))</f>
        <v>Water supply, sewerage, waste management and remediation activities</v>
      </c>
      <c r="R6" s="43"/>
      <c r="S6" s="43" t="str">
        <f ca="1">INDIRECT("beschriftung!"&amp;ADDRESS(beschriftung!$C$1*12+ROW(beschriftung!$A7)-1,COLUMN(beschriftung!Q$1)))</f>
        <v>Construction</v>
      </c>
      <c r="T6" s="43"/>
      <c r="U6" s="43" t="str">
        <f ca="1">INDIRECT("beschriftung!"&amp;ADDRESS(beschriftung!$C$1*12+ROW(beschriftung!$A7)-1,COLUMN(beschriftung!S$1)))</f>
        <v>Trade, repair of motor vehicles and motorcycles</v>
      </c>
      <c r="V6" s="47"/>
      <c r="W6" s="49"/>
      <c r="X6" s="50"/>
      <c r="Y6" s="43" t="str">
        <f ca="1">INDIRECT("beschriftung!"&amp;ADDRESS(beschriftung!$C$1*12+ROW(beschriftung!$A7)-1,COLUMN(beschriftung!W$1)))</f>
        <v>Transportation and storage; Information and communication</v>
      </c>
      <c r="Z6" s="43"/>
      <c r="AA6" s="43" t="str">
        <f ca="1">INDIRECT("beschriftung!"&amp;ADDRESS(beschriftung!$C$1*12+ROW(beschriftung!$A7)-1,COLUMN(beschriftung!Y$1)))</f>
        <v>Accommodation and food service activities</v>
      </c>
      <c r="AB6" s="43"/>
      <c r="AC6" s="43" t="str">
        <f ca="1">INDIRECT("beschriftung!"&amp;ADDRESS(beschriftung!$C$1*12+ROW(beschriftung!$A7)-1,COLUMN(beschriftung!AA$1)))</f>
        <v>Financial service activities</v>
      </c>
      <c r="AD6" s="43"/>
      <c r="AE6" s="43" t="str">
        <f ca="1">INDIRECT("beschriftung!"&amp;ADDRESS(beschriftung!$C$1*12+ROW(beschriftung!$A7)-1,COLUMN(beschriftung!AC$1)))</f>
        <v>Insurance service activities</v>
      </c>
      <c r="AF6" s="43"/>
      <c r="AG6" s="43" t="str">
        <f ca="1">INDIRECT("beschriftung!"&amp;ADDRESS(beschriftung!$C$1*12+ROW(beschriftung!$A7)-1,COLUMN(beschriftung!AE$1)))</f>
        <v>Real estate, professional, scientific and technical activities; Administrative and ...</v>
      </c>
      <c r="AH6" s="43"/>
      <c r="AI6" s="43" t="str">
        <f ca="1">INDIRECT("beschriftung!"&amp;ADDRESS(beschriftung!$C$1*12+ROW(beschriftung!$A7)-1,COLUMN(beschriftung!AG$1)))</f>
        <v>Public administration</v>
      </c>
      <c r="AJ6" s="43"/>
      <c r="AK6" s="43" t="str">
        <f ca="1">INDIRECT("beschriftung!"&amp;ADDRESS(beschriftung!$C$1*12+ROW(beschriftung!$A7)-1,COLUMN(beschriftung!AI$1)))</f>
        <v>Education</v>
      </c>
      <c r="AL6" s="43"/>
      <c r="AM6" s="43" t="str">
        <f ca="1">INDIRECT("beschriftung!"&amp;ADDRESS(beschriftung!$C$1*12+ROW(beschriftung!$A7)-1,COLUMN(beschriftung!AK$1)))</f>
        <v>Human health and social work activities</v>
      </c>
      <c r="AN6" s="43"/>
      <c r="AO6" s="43" t="str">
        <f ca="1">INDIRECT("beschriftung!"&amp;ADDRESS(beschriftung!$C$1*12+ROW(beschriftung!$A7)-1,COLUMN(beschriftung!AM$1)))</f>
        <v xml:space="preserve">Arts, entertainment and recreation </v>
      </c>
      <c r="AP6" s="43"/>
      <c r="AQ6" s="43" t="str">
        <f ca="1">INDIRECT("beschriftung!"&amp;ADDRESS(beschriftung!$C$1*12+ROW(beschriftung!$A7)-1,COLUMN(beschriftung!AO$1)))</f>
        <v>Other service activities</v>
      </c>
      <c r="AR6" s="43"/>
      <c r="AS6" s="43" t="str">
        <f ca="1">INDIRECT("beschriftung!"&amp;ADDRESS(beschriftung!$C$1*12+ROW(beschriftung!$A7)-1,COLUMN(beschriftung!AQ$1)))</f>
        <v>Activities of housholds as employers and producers for own use</v>
      </c>
      <c r="AT6" s="43"/>
      <c r="AU6" s="35"/>
      <c r="AV6" s="35"/>
      <c r="AW6" s="43" t="str">
        <f ca="1">INDIRECT("beschriftung!"&amp;ADDRESS(beschriftung!$C$1*12+ROW(beschriftung!$A7)-1,COLUMN(beschriftung!AU$1)))</f>
        <v>Taxes on products</v>
      </c>
      <c r="AX6" s="43"/>
      <c r="AY6" s="43" t="str">
        <f ca="1">INDIRECT("beschriftung!"&amp;ADDRESS(beschriftung!$C$1*12+ROW(beschriftung!$A7)-1,COLUMN(beschriftung!AW$1)))</f>
        <v>Subsidies on products</v>
      </c>
      <c r="AZ6" s="43"/>
    </row>
    <row r="7" spans="1:54" ht="11.25" customHeight="1" x14ac:dyDescent="0.2">
      <c r="A7" s="8"/>
      <c r="B7" s="8"/>
      <c r="C7" s="34"/>
      <c r="D7" s="35"/>
      <c r="E7" s="26"/>
      <c r="F7" s="27"/>
      <c r="G7" s="44"/>
      <c r="H7" s="44"/>
      <c r="I7" s="44"/>
      <c r="J7" s="44"/>
      <c r="K7" s="44"/>
      <c r="L7" s="48"/>
      <c r="M7" s="51"/>
      <c r="N7" s="52"/>
      <c r="O7" s="44"/>
      <c r="P7" s="44"/>
      <c r="Q7" s="44"/>
      <c r="R7" s="44"/>
      <c r="S7" s="44"/>
      <c r="T7" s="44"/>
      <c r="U7" s="44"/>
      <c r="V7" s="48"/>
      <c r="W7" s="51"/>
      <c r="X7" s="52"/>
      <c r="Y7" s="44"/>
      <c r="Z7" s="44"/>
      <c r="AA7" s="44"/>
      <c r="AB7" s="44"/>
      <c r="AC7" s="44"/>
      <c r="AD7" s="44"/>
      <c r="AE7" s="44"/>
      <c r="AF7" s="44"/>
      <c r="AG7" s="44"/>
      <c r="AH7" s="44"/>
      <c r="AI7" s="44"/>
      <c r="AJ7" s="44"/>
      <c r="AK7" s="44"/>
      <c r="AL7" s="44"/>
      <c r="AM7" s="44"/>
      <c r="AN7" s="44"/>
      <c r="AO7" s="44"/>
      <c r="AP7" s="44"/>
      <c r="AQ7" s="44"/>
      <c r="AR7" s="44"/>
      <c r="AS7" s="44"/>
      <c r="AT7" s="44"/>
      <c r="AU7" s="35"/>
      <c r="AV7" s="35"/>
      <c r="AW7" s="44"/>
      <c r="AX7" s="44"/>
      <c r="AY7" s="44"/>
      <c r="AZ7" s="44"/>
    </row>
    <row r="8" spans="1:54" ht="11.25" customHeight="1" x14ac:dyDescent="0.2">
      <c r="A8" s="2"/>
      <c r="B8" s="2"/>
      <c r="C8" s="34"/>
      <c r="D8" s="35"/>
      <c r="E8" s="28"/>
      <c r="F8" s="29"/>
      <c r="G8" s="45"/>
      <c r="H8" s="45"/>
      <c r="I8" s="45"/>
      <c r="J8" s="45"/>
      <c r="K8" s="45"/>
      <c r="L8" s="45"/>
      <c r="M8" s="48" t="str">
        <f ca="1">INDIRECT("beschriftung!"&amp;ADDRESS(beschriftung!$C$1*12+ROW(beschriftung!$A7),COLUMN(beschriftung!K$1)))</f>
        <v>thereof chemicals and pharmaceuticals</v>
      </c>
      <c r="N8" s="27"/>
      <c r="O8" s="45"/>
      <c r="P8" s="45"/>
      <c r="Q8" s="45"/>
      <c r="R8" s="45"/>
      <c r="S8" s="45"/>
      <c r="T8" s="45"/>
      <c r="U8" s="45"/>
      <c r="V8" s="45"/>
      <c r="W8" s="48" t="str">
        <f ca="1">INDIRECT("beschriftung!"&amp;ADDRESS(beschriftung!$C$1*12+ROW(beschriftung!$A7),COLUMN(beschriftung!U$1)))</f>
        <v>thereof retail trade</v>
      </c>
      <c r="X8" s="27"/>
      <c r="Y8" s="45"/>
      <c r="Z8" s="45"/>
      <c r="AA8" s="45"/>
      <c r="AB8" s="45"/>
      <c r="AC8" s="45"/>
      <c r="AD8" s="45"/>
      <c r="AE8" s="45"/>
      <c r="AF8" s="45"/>
      <c r="AG8" s="45"/>
      <c r="AH8" s="45"/>
      <c r="AI8" s="45"/>
      <c r="AJ8" s="45"/>
      <c r="AK8" s="45"/>
      <c r="AL8" s="45"/>
      <c r="AM8" s="45"/>
      <c r="AN8" s="45"/>
      <c r="AO8" s="45"/>
      <c r="AP8" s="45"/>
      <c r="AQ8" s="45"/>
      <c r="AR8" s="45"/>
      <c r="AS8" s="45"/>
      <c r="AT8" s="45"/>
      <c r="AU8" s="35"/>
      <c r="AV8" s="35"/>
      <c r="AW8" s="45"/>
      <c r="AX8" s="45"/>
      <c r="AY8" s="45"/>
      <c r="AZ8" s="45"/>
    </row>
    <row r="9" spans="1:54" ht="11.25" customHeight="1" x14ac:dyDescent="0.2">
      <c r="A9" s="2"/>
      <c r="B9" s="2"/>
      <c r="C9" s="34"/>
      <c r="D9" s="35"/>
      <c r="E9" s="28"/>
      <c r="F9" s="29"/>
      <c r="G9" s="45"/>
      <c r="H9" s="45"/>
      <c r="I9" s="45"/>
      <c r="J9" s="45"/>
      <c r="K9" s="45"/>
      <c r="L9" s="45"/>
      <c r="M9" s="48"/>
      <c r="N9" s="27"/>
      <c r="O9" s="45"/>
      <c r="P9" s="45"/>
      <c r="Q9" s="45"/>
      <c r="R9" s="45"/>
      <c r="S9" s="45"/>
      <c r="T9" s="45"/>
      <c r="U9" s="45"/>
      <c r="V9" s="45"/>
      <c r="W9" s="48"/>
      <c r="X9" s="27"/>
      <c r="Y9" s="45"/>
      <c r="Z9" s="45"/>
      <c r="AA9" s="45"/>
      <c r="AB9" s="45"/>
      <c r="AC9" s="45"/>
      <c r="AD9" s="45"/>
      <c r="AE9" s="45"/>
      <c r="AF9" s="45"/>
      <c r="AG9" s="45"/>
      <c r="AH9" s="45"/>
      <c r="AI9" s="45"/>
      <c r="AJ9" s="45"/>
      <c r="AK9" s="45"/>
      <c r="AL9" s="45"/>
      <c r="AM9" s="45"/>
      <c r="AN9" s="45"/>
      <c r="AO9" s="45"/>
      <c r="AP9" s="45"/>
      <c r="AQ9" s="45"/>
      <c r="AR9" s="45"/>
      <c r="AS9" s="45"/>
      <c r="AT9" s="45"/>
      <c r="AU9" s="35"/>
      <c r="AV9" s="35"/>
      <c r="AW9" s="45"/>
      <c r="AX9" s="45"/>
      <c r="AY9" s="45"/>
      <c r="AZ9" s="45"/>
    </row>
    <row r="10" spans="1:54" ht="11.25" customHeight="1" x14ac:dyDescent="0.2">
      <c r="A10" s="2"/>
      <c r="B10" s="8"/>
      <c r="C10" s="36"/>
      <c r="D10" s="37"/>
      <c r="E10" s="30"/>
      <c r="F10" s="31"/>
      <c r="G10" s="46"/>
      <c r="H10" s="46"/>
      <c r="I10" s="46"/>
      <c r="J10" s="46"/>
      <c r="K10" s="46"/>
      <c r="L10" s="46"/>
      <c r="M10" s="53"/>
      <c r="N10" s="54"/>
      <c r="O10" s="46"/>
      <c r="P10" s="46"/>
      <c r="Q10" s="46"/>
      <c r="R10" s="46"/>
      <c r="S10" s="46"/>
      <c r="T10" s="46"/>
      <c r="U10" s="46"/>
      <c r="V10" s="46"/>
      <c r="W10" s="53"/>
      <c r="X10" s="54"/>
      <c r="Y10" s="46"/>
      <c r="Z10" s="46"/>
      <c r="AA10" s="46"/>
      <c r="AB10" s="46"/>
      <c r="AC10" s="46"/>
      <c r="AD10" s="46"/>
      <c r="AE10" s="46"/>
      <c r="AF10" s="46"/>
      <c r="AG10" s="46"/>
      <c r="AH10" s="46"/>
      <c r="AI10" s="46"/>
      <c r="AJ10" s="46"/>
      <c r="AK10" s="46"/>
      <c r="AL10" s="46"/>
      <c r="AM10" s="46"/>
      <c r="AN10" s="46"/>
      <c r="AO10" s="46"/>
      <c r="AP10" s="46"/>
      <c r="AQ10" s="46"/>
      <c r="AR10" s="46"/>
      <c r="AS10" s="46"/>
      <c r="AT10" s="46"/>
      <c r="AU10" s="35"/>
      <c r="AV10" s="35"/>
      <c r="AW10" s="46"/>
      <c r="AX10" s="46"/>
      <c r="AY10" s="46"/>
      <c r="AZ10" s="46"/>
    </row>
    <row r="11" spans="1:54" ht="11.25" customHeight="1" x14ac:dyDescent="0.2">
      <c r="A11" s="2"/>
      <c r="B11" s="8"/>
      <c r="C11" s="24"/>
      <c r="D11" s="25"/>
      <c r="E11" s="22"/>
      <c r="F11" s="23"/>
      <c r="G11" s="55" t="s">
        <v>140</v>
      </c>
      <c r="H11" s="56"/>
      <c r="I11" s="55" t="s">
        <v>141</v>
      </c>
      <c r="J11" s="56"/>
      <c r="K11" s="55" t="s">
        <v>142</v>
      </c>
      <c r="L11" s="56"/>
      <c r="M11" s="55" t="s">
        <v>143</v>
      </c>
      <c r="N11" s="56"/>
      <c r="O11" s="55" t="s">
        <v>144</v>
      </c>
      <c r="P11" s="56"/>
      <c r="Q11" s="55" t="s">
        <v>145</v>
      </c>
      <c r="R11" s="56"/>
      <c r="S11" s="55" t="s">
        <v>146</v>
      </c>
      <c r="T11" s="56"/>
      <c r="U11" s="55" t="s">
        <v>147</v>
      </c>
      <c r="V11" s="56"/>
      <c r="W11" s="55" t="s">
        <v>148</v>
      </c>
      <c r="X11" s="56"/>
      <c r="Y11" s="55" t="s">
        <v>149</v>
      </c>
      <c r="Z11" s="56"/>
      <c r="AA11" s="55" t="s">
        <v>150</v>
      </c>
      <c r="AB11" s="56"/>
      <c r="AC11" s="55" t="s">
        <v>151</v>
      </c>
      <c r="AD11" s="56"/>
      <c r="AE11" s="55" t="s">
        <v>152</v>
      </c>
      <c r="AF11" s="56"/>
      <c r="AG11" s="55" t="s">
        <v>153</v>
      </c>
      <c r="AH11" s="56"/>
      <c r="AI11" s="55" t="s">
        <v>154</v>
      </c>
      <c r="AJ11" s="56"/>
      <c r="AK11" s="55" t="s">
        <v>155</v>
      </c>
      <c r="AL11" s="56"/>
      <c r="AM11" s="55" t="s">
        <v>156</v>
      </c>
      <c r="AN11" s="55"/>
      <c r="AO11" s="55" t="s">
        <v>111</v>
      </c>
      <c r="AP11" s="56"/>
      <c r="AQ11" s="55" t="s">
        <v>157</v>
      </c>
      <c r="AR11" s="56"/>
      <c r="AS11" s="55" t="s">
        <v>158</v>
      </c>
      <c r="AT11" s="56"/>
      <c r="AU11" s="10"/>
      <c r="AV11" s="11"/>
      <c r="AW11" s="57"/>
      <c r="AX11" s="58"/>
      <c r="AY11" s="57"/>
      <c r="AZ11" s="58"/>
    </row>
    <row r="12" spans="1:54" x14ac:dyDescent="0.2">
      <c r="A12" s="17">
        <v>1980</v>
      </c>
      <c r="B12" s="17">
        <v>1</v>
      </c>
      <c r="C12" s="21"/>
      <c r="D12" s="19"/>
      <c r="E12" s="21"/>
      <c r="F12" s="19"/>
      <c r="G12" s="21"/>
      <c r="H12" s="19"/>
      <c r="I12" s="21"/>
      <c r="J12" s="19"/>
      <c r="K12" s="21"/>
      <c r="L12" s="19"/>
      <c r="M12" s="21"/>
      <c r="N12" s="19"/>
      <c r="O12" s="21"/>
      <c r="P12" s="19"/>
      <c r="Q12" s="21"/>
      <c r="R12" s="19"/>
      <c r="S12" s="21"/>
      <c r="T12" s="19"/>
      <c r="U12" s="21"/>
      <c r="V12" s="19"/>
      <c r="W12" s="21"/>
      <c r="X12" s="19"/>
      <c r="Y12" s="21"/>
      <c r="Z12" s="19"/>
      <c r="AA12" s="21"/>
      <c r="AB12" s="19"/>
      <c r="AC12" s="21"/>
      <c r="AD12" s="19"/>
      <c r="AE12" s="21"/>
      <c r="AF12" s="19"/>
      <c r="AG12" s="21"/>
      <c r="AH12" s="19"/>
      <c r="AI12" s="21"/>
      <c r="AJ12" s="19"/>
      <c r="AK12" s="21"/>
      <c r="AL12" s="19"/>
      <c r="AM12" s="21"/>
      <c r="AN12" s="19"/>
      <c r="AO12" s="21"/>
      <c r="AP12" s="19"/>
      <c r="AQ12" s="21"/>
      <c r="AR12" s="19"/>
      <c r="AS12" s="21"/>
      <c r="AT12" s="19"/>
      <c r="AU12" s="21"/>
      <c r="AV12" s="19"/>
      <c r="AW12" s="21"/>
      <c r="AX12" s="19"/>
      <c r="AY12" s="21"/>
      <c r="AZ12" s="19"/>
      <c r="BA12" s="21"/>
      <c r="BB12" s="19"/>
    </row>
    <row r="13" spans="1:54" x14ac:dyDescent="0.2">
      <c r="A13" s="17">
        <v>1980</v>
      </c>
      <c r="B13" s="17">
        <v>2</v>
      </c>
      <c r="C13" s="21"/>
      <c r="D13" s="19"/>
      <c r="E13" s="21"/>
      <c r="F13" s="19"/>
      <c r="G13" s="21"/>
      <c r="H13" s="19"/>
      <c r="I13" s="21"/>
      <c r="J13" s="19"/>
      <c r="K13" s="21"/>
      <c r="L13" s="19"/>
      <c r="M13" s="21"/>
      <c r="N13" s="19"/>
      <c r="O13" s="21"/>
      <c r="P13" s="19"/>
      <c r="Q13" s="21"/>
      <c r="R13" s="19"/>
      <c r="S13" s="21"/>
      <c r="T13" s="19"/>
      <c r="U13" s="21"/>
      <c r="V13" s="19"/>
      <c r="W13" s="21"/>
      <c r="X13" s="19"/>
      <c r="Y13" s="21"/>
      <c r="Z13" s="19"/>
      <c r="AA13" s="21"/>
      <c r="AB13" s="19"/>
      <c r="AC13" s="21"/>
      <c r="AD13" s="19"/>
      <c r="AE13" s="21"/>
      <c r="AF13" s="19"/>
      <c r="AG13" s="21"/>
      <c r="AH13" s="19"/>
      <c r="AI13" s="21"/>
      <c r="AJ13" s="19"/>
      <c r="AK13" s="21"/>
      <c r="AL13" s="19"/>
      <c r="AM13" s="21"/>
      <c r="AN13" s="19"/>
      <c r="AO13" s="21"/>
      <c r="AP13" s="19"/>
      <c r="AQ13" s="21"/>
      <c r="AR13" s="19"/>
      <c r="AS13" s="21"/>
      <c r="AT13" s="19"/>
      <c r="AU13" s="21"/>
      <c r="AV13" s="19"/>
      <c r="AW13" s="21"/>
      <c r="AX13" s="19"/>
      <c r="AY13" s="21"/>
      <c r="AZ13" s="19"/>
      <c r="BA13" s="21"/>
      <c r="BB13" s="19"/>
    </row>
    <row r="14" spans="1:54" x14ac:dyDescent="0.2">
      <c r="A14" s="17">
        <v>1980</v>
      </c>
      <c r="B14" s="17">
        <v>3</v>
      </c>
      <c r="C14" s="21"/>
      <c r="D14" s="19"/>
      <c r="E14" s="21"/>
      <c r="F14" s="19"/>
      <c r="G14" s="21"/>
      <c r="H14" s="19"/>
      <c r="I14" s="21"/>
      <c r="J14" s="19"/>
      <c r="K14" s="21"/>
      <c r="L14" s="19"/>
      <c r="M14" s="21"/>
      <c r="N14" s="19"/>
      <c r="O14" s="21"/>
      <c r="P14" s="19"/>
      <c r="Q14" s="21"/>
      <c r="R14" s="19"/>
      <c r="S14" s="21"/>
      <c r="T14" s="19"/>
      <c r="U14" s="21"/>
      <c r="V14" s="19"/>
      <c r="W14" s="21"/>
      <c r="X14" s="19"/>
      <c r="Y14" s="21"/>
      <c r="Z14" s="19"/>
      <c r="AA14" s="21"/>
      <c r="AB14" s="19"/>
      <c r="AC14" s="21"/>
      <c r="AD14" s="19"/>
      <c r="AE14" s="21"/>
      <c r="AF14" s="19"/>
      <c r="AG14" s="21"/>
      <c r="AH14" s="19"/>
      <c r="AI14" s="21"/>
      <c r="AJ14" s="19"/>
      <c r="AK14" s="21"/>
      <c r="AL14" s="19"/>
      <c r="AM14" s="21"/>
      <c r="AN14" s="19"/>
      <c r="AO14" s="21"/>
      <c r="AP14" s="19"/>
      <c r="AQ14" s="21"/>
      <c r="AR14" s="19"/>
      <c r="AS14" s="21"/>
      <c r="AT14" s="19"/>
      <c r="AU14" s="21"/>
      <c r="AV14" s="19"/>
      <c r="AW14" s="21"/>
      <c r="AX14" s="19"/>
      <c r="AY14" s="21"/>
      <c r="AZ14" s="19"/>
      <c r="BA14" s="21"/>
      <c r="BB14" s="19"/>
    </row>
    <row r="15" spans="1:54" x14ac:dyDescent="0.2">
      <c r="A15" s="17">
        <v>1980</v>
      </c>
      <c r="B15" s="17">
        <v>4</v>
      </c>
      <c r="C15" s="21"/>
      <c r="D15" s="19"/>
      <c r="E15" s="21"/>
      <c r="F15" s="19"/>
      <c r="G15" s="21"/>
      <c r="H15" s="19"/>
      <c r="I15" s="21"/>
      <c r="J15" s="19"/>
      <c r="K15" s="21"/>
      <c r="L15" s="19"/>
      <c r="M15" s="21"/>
      <c r="N15" s="19"/>
      <c r="O15" s="21"/>
      <c r="P15" s="19"/>
      <c r="Q15" s="21"/>
      <c r="R15" s="19"/>
      <c r="S15" s="21"/>
      <c r="T15" s="19"/>
      <c r="U15" s="21"/>
      <c r="V15" s="19"/>
      <c r="W15" s="21"/>
      <c r="X15" s="19"/>
      <c r="Y15" s="21"/>
      <c r="Z15" s="19"/>
      <c r="AA15" s="21"/>
      <c r="AB15" s="19"/>
      <c r="AC15" s="21"/>
      <c r="AD15" s="19"/>
      <c r="AE15" s="21"/>
      <c r="AF15" s="19"/>
      <c r="AG15" s="21"/>
      <c r="AH15" s="19"/>
      <c r="AI15" s="21"/>
      <c r="AJ15" s="19"/>
      <c r="AK15" s="21"/>
      <c r="AL15" s="19"/>
      <c r="AM15" s="21"/>
      <c r="AN15" s="19"/>
      <c r="AO15" s="21"/>
      <c r="AP15" s="19"/>
      <c r="AQ15" s="21"/>
      <c r="AR15" s="19"/>
      <c r="AS15" s="21"/>
      <c r="AT15" s="19"/>
      <c r="AU15" s="21"/>
      <c r="AV15" s="19"/>
      <c r="AW15" s="21"/>
      <c r="AX15" s="19"/>
      <c r="AY15" s="21"/>
      <c r="AZ15" s="19"/>
      <c r="BA15" s="21"/>
      <c r="BB15" s="19"/>
    </row>
    <row r="16" spans="1:54" x14ac:dyDescent="0.2">
      <c r="A16" s="17">
        <v>1981</v>
      </c>
      <c r="B16" s="17">
        <v>1</v>
      </c>
      <c r="C16" s="21"/>
      <c r="D16" s="19"/>
      <c r="E16" s="21"/>
      <c r="F16" s="19"/>
      <c r="G16" s="21"/>
      <c r="H16" s="19"/>
      <c r="I16" s="21"/>
      <c r="J16" s="19"/>
      <c r="K16" s="21"/>
      <c r="L16" s="19"/>
      <c r="M16" s="21"/>
      <c r="N16" s="19"/>
      <c r="O16" s="21"/>
      <c r="P16" s="19"/>
      <c r="Q16" s="21"/>
      <c r="R16" s="19"/>
      <c r="S16" s="21"/>
      <c r="T16" s="19"/>
      <c r="U16" s="21"/>
      <c r="V16" s="19"/>
      <c r="W16" s="21"/>
      <c r="X16" s="19"/>
      <c r="Y16" s="21"/>
      <c r="Z16" s="19"/>
      <c r="AA16" s="21"/>
      <c r="AB16" s="19"/>
      <c r="AC16" s="21"/>
      <c r="AD16" s="19"/>
      <c r="AE16" s="21"/>
      <c r="AF16" s="19"/>
      <c r="AG16" s="21"/>
      <c r="AH16" s="19"/>
      <c r="AI16" s="21"/>
      <c r="AJ16" s="19"/>
      <c r="AK16" s="21"/>
      <c r="AL16" s="19"/>
      <c r="AM16" s="21"/>
      <c r="AN16" s="19"/>
      <c r="AO16" s="21"/>
      <c r="AP16" s="19"/>
      <c r="AQ16" s="21"/>
      <c r="AR16" s="19"/>
      <c r="AS16" s="21"/>
      <c r="AT16" s="19"/>
      <c r="AU16" s="21"/>
      <c r="AV16" s="19"/>
      <c r="AW16" s="21"/>
      <c r="AX16" s="19"/>
      <c r="AY16" s="21"/>
      <c r="AZ16" s="19"/>
      <c r="BA16" s="21"/>
      <c r="BB16" s="19"/>
    </row>
    <row r="17" spans="1:54" x14ac:dyDescent="0.2">
      <c r="A17" s="17">
        <v>1981</v>
      </c>
      <c r="B17" s="17">
        <v>2</v>
      </c>
      <c r="C17" s="21"/>
      <c r="D17" s="19"/>
      <c r="E17" s="21"/>
      <c r="F17" s="19"/>
      <c r="G17" s="21"/>
      <c r="H17" s="19"/>
      <c r="I17" s="21"/>
      <c r="J17" s="19"/>
      <c r="K17" s="21"/>
      <c r="L17" s="19"/>
      <c r="M17" s="21"/>
      <c r="N17" s="19"/>
      <c r="O17" s="21"/>
      <c r="P17" s="19"/>
      <c r="Q17" s="21"/>
      <c r="R17" s="19"/>
      <c r="S17" s="21"/>
      <c r="T17" s="19"/>
      <c r="U17" s="21"/>
      <c r="V17" s="19"/>
      <c r="W17" s="21"/>
      <c r="X17" s="19"/>
      <c r="Y17" s="21"/>
      <c r="Z17" s="19"/>
      <c r="AA17" s="21"/>
      <c r="AB17" s="19"/>
      <c r="AC17" s="21"/>
      <c r="AD17" s="19"/>
      <c r="AE17" s="21"/>
      <c r="AF17" s="19"/>
      <c r="AG17" s="21"/>
      <c r="AH17" s="19"/>
      <c r="AI17" s="21"/>
      <c r="AJ17" s="19"/>
      <c r="AK17" s="21"/>
      <c r="AL17" s="19"/>
      <c r="AM17" s="21"/>
      <c r="AN17" s="19"/>
      <c r="AO17" s="21"/>
      <c r="AP17" s="19"/>
      <c r="AQ17" s="21"/>
      <c r="AR17" s="19"/>
      <c r="AS17" s="21"/>
      <c r="AT17" s="19"/>
      <c r="AU17" s="21"/>
      <c r="AV17" s="19"/>
      <c r="AW17" s="21"/>
      <c r="AX17" s="19"/>
      <c r="AY17" s="21"/>
      <c r="AZ17" s="19"/>
      <c r="BA17" s="21"/>
      <c r="BB17" s="19"/>
    </row>
    <row r="18" spans="1:54" x14ac:dyDescent="0.2">
      <c r="A18" s="17">
        <v>1981</v>
      </c>
      <c r="B18" s="17">
        <v>3</v>
      </c>
      <c r="C18" s="21"/>
      <c r="D18" s="19"/>
      <c r="E18" s="21"/>
      <c r="F18" s="19"/>
      <c r="G18" s="21"/>
      <c r="H18" s="19"/>
      <c r="I18" s="21"/>
      <c r="J18" s="19"/>
      <c r="K18" s="21"/>
      <c r="L18" s="19"/>
      <c r="M18" s="21"/>
      <c r="N18" s="19"/>
      <c r="O18" s="21"/>
      <c r="P18" s="19"/>
      <c r="Q18" s="21"/>
      <c r="R18" s="19"/>
      <c r="S18" s="21"/>
      <c r="T18" s="19"/>
      <c r="U18" s="21"/>
      <c r="V18" s="19"/>
      <c r="W18" s="21"/>
      <c r="X18" s="19"/>
      <c r="Y18" s="21"/>
      <c r="Z18" s="19"/>
      <c r="AA18" s="21"/>
      <c r="AB18" s="19"/>
      <c r="AC18" s="21"/>
      <c r="AD18" s="19"/>
      <c r="AE18" s="21"/>
      <c r="AF18" s="19"/>
      <c r="AG18" s="21"/>
      <c r="AH18" s="19"/>
      <c r="AI18" s="21"/>
      <c r="AJ18" s="19"/>
      <c r="AK18" s="21"/>
      <c r="AL18" s="19"/>
      <c r="AM18" s="21"/>
      <c r="AN18" s="19"/>
      <c r="AO18" s="21"/>
      <c r="AP18" s="19"/>
      <c r="AQ18" s="21"/>
      <c r="AR18" s="19"/>
      <c r="AS18" s="21"/>
      <c r="AT18" s="19"/>
      <c r="AU18" s="21"/>
      <c r="AV18" s="19"/>
      <c r="AW18" s="21"/>
      <c r="AX18" s="19"/>
      <c r="AY18" s="21"/>
      <c r="AZ18" s="19"/>
      <c r="BA18" s="21"/>
      <c r="BB18" s="19"/>
    </row>
    <row r="19" spans="1:54" x14ac:dyDescent="0.2">
      <c r="A19" s="17">
        <v>1981</v>
      </c>
      <c r="B19" s="17">
        <v>4</v>
      </c>
      <c r="C19" s="21"/>
      <c r="D19" s="19"/>
      <c r="E19" s="21"/>
      <c r="F19" s="19"/>
      <c r="G19" s="21"/>
      <c r="H19" s="19"/>
      <c r="I19" s="21"/>
      <c r="J19" s="19"/>
      <c r="K19" s="21"/>
      <c r="L19" s="19"/>
      <c r="M19" s="21"/>
      <c r="N19" s="19"/>
      <c r="O19" s="21"/>
      <c r="P19" s="19"/>
      <c r="Q19" s="21"/>
      <c r="R19" s="19"/>
      <c r="S19" s="21"/>
      <c r="T19" s="19"/>
      <c r="U19" s="21"/>
      <c r="V19" s="19"/>
      <c r="W19" s="21"/>
      <c r="X19" s="19"/>
      <c r="Y19" s="21"/>
      <c r="Z19" s="19"/>
      <c r="AA19" s="21"/>
      <c r="AB19" s="19"/>
      <c r="AC19" s="21"/>
      <c r="AD19" s="19"/>
      <c r="AE19" s="21"/>
      <c r="AF19" s="19"/>
      <c r="AG19" s="21"/>
      <c r="AH19" s="19"/>
      <c r="AI19" s="21"/>
      <c r="AJ19" s="19"/>
      <c r="AK19" s="21"/>
      <c r="AL19" s="19"/>
      <c r="AM19" s="21"/>
      <c r="AN19" s="19"/>
      <c r="AO19" s="21"/>
      <c r="AP19" s="19"/>
      <c r="AQ19" s="21"/>
      <c r="AR19" s="19"/>
      <c r="AS19" s="21"/>
      <c r="AT19" s="19"/>
      <c r="AU19" s="21"/>
      <c r="AV19" s="19"/>
      <c r="AW19" s="21"/>
      <c r="AX19" s="19"/>
      <c r="AY19" s="21"/>
      <c r="AZ19" s="19"/>
      <c r="BA19" s="21"/>
      <c r="BB19" s="19"/>
    </row>
    <row r="20" spans="1:54" x14ac:dyDescent="0.2">
      <c r="A20" s="17">
        <v>1982</v>
      </c>
      <c r="B20" s="17">
        <v>1</v>
      </c>
      <c r="C20" s="21"/>
      <c r="D20" s="19"/>
      <c r="E20" s="21"/>
      <c r="F20" s="19"/>
      <c r="G20" s="21"/>
      <c r="H20" s="19"/>
      <c r="I20" s="21"/>
      <c r="J20" s="19"/>
      <c r="K20" s="21"/>
      <c r="L20" s="19"/>
      <c r="M20" s="21"/>
      <c r="N20" s="19"/>
      <c r="O20" s="21"/>
      <c r="P20" s="19"/>
      <c r="Q20" s="21"/>
      <c r="R20" s="19"/>
      <c r="S20" s="21"/>
      <c r="T20" s="19"/>
      <c r="U20" s="21"/>
      <c r="V20" s="19"/>
      <c r="W20" s="21"/>
      <c r="X20" s="19"/>
      <c r="Y20" s="21"/>
      <c r="Z20" s="19"/>
      <c r="AA20" s="21"/>
      <c r="AB20" s="19"/>
      <c r="AC20" s="21"/>
      <c r="AD20" s="19"/>
      <c r="AE20" s="21"/>
      <c r="AF20" s="19"/>
      <c r="AG20" s="21"/>
      <c r="AH20" s="19"/>
      <c r="AI20" s="21"/>
      <c r="AJ20" s="19"/>
      <c r="AK20" s="21"/>
      <c r="AL20" s="19"/>
      <c r="AM20" s="21"/>
      <c r="AN20" s="19"/>
      <c r="AO20" s="21"/>
      <c r="AP20" s="19"/>
      <c r="AQ20" s="21"/>
      <c r="AR20" s="19"/>
      <c r="AS20" s="21"/>
      <c r="AT20" s="19"/>
      <c r="AU20" s="21"/>
      <c r="AV20" s="19"/>
      <c r="AW20" s="21"/>
      <c r="AX20" s="19"/>
      <c r="AY20" s="21"/>
      <c r="AZ20" s="19"/>
      <c r="BA20" s="21"/>
      <c r="BB20" s="19"/>
    </row>
    <row r="21" spans="1:54" x14ac:dyDescent="0.2">
      <c r="A21" s="17">
        <v>1982</v>
      </c>
      <c r="B21" s="17">
        <v>2</v>
      </c>
      <c r="C21" s="21"/>
      <c r="D21" s="19"/>
      <c r="E21" s="21"/>
      <c r="F21" s="19"/>
      <c r="G21" s="21"/>
      <c r="H21" s="19"/>
      <c r="I21" s="21"/>
      <c r="J21" s="19"/>
      <c r="K21" s="21"/>
      <c r="L21" s="19"/>
      <c r="M21" s="21"/>
      <c r="N21" s="19"/>
      <c r="O21" s="21"/>
      <c r="P21" s="19"/>
      <c r="Q21" s="21"/>
      <c r="R21" s="19"/>
      <c r="S21" s="21"/>
      <c r="T21" s="19"/>
      <c r="U21" s="21"/>
      <c r="V21" s="19"/>
      <c r="W21" s="21"/>
      <c r="X21" s="19"/>
      <c r="Y21" s="21"/>
      <c r="Z21" s="19"/>
      <c r="AA21" s="21"/>
      <c r="AB21" s="19"/>
      <c r="AC21" s="21"/>
      <c r="AD21" s="19"/>
      <c r="AE21" s="21"/>
      <c r="AF21" s="19"/>
      <c r="AG21" s="21"/>
      <c r="AH21" s="19"/>
      <c r="AI21" s="21"/>
      <c r="AJ21" s="19"/>
      <c r="AK21" s="21"/>
      <c r="AL21" s="19"/>
      <c r="AM21" s="21"/>
      <c r="AN21" s="19"/>
      <c r="AO21" s="21"/>
      <c r="AP21" s="19"/>
      <c r="AQ21" s="21"/>
      <c r="AR21" s="19"/>
      <c r="AS21" s="21"/>
      <c r="AT21" s="19"/>
      <c r="AU21" s="21"/>
      <c r="AV21" s="19"/>
      <c r="AW21" s="21"/>
      <c r="AX21" s="19"/>
      <c r="AY21" s="21"/>
      <c r="AZ21" s="19"/>
      <c r="BA21" s="21"/>
      <c r="BB21" s="19"/>
    </row>
    <row r="22" spans="1:54" x14ac:dyDescent="0.2">
      <c r="A22" s="17">
        <v>1982</v>
      </c>
      <c r="B22" s="17">
        <v>3</v>
      </c>
      <c r="C22" s="21"/>
      <c r="D22" s="19"/>
      <c r="E22" s="21"/>
      <c r="F22" s="19"/>
      <c r="G22" s="21"/>
      <c r="H22" s="19"/>
      <c r="I22" s="21"/>
      <c r="J22" s="19"/>
      <c r="K22" s="21"/>
      <c r="L22" s="19"/>
      <c r="M22" s="21"/>
      <c r="N22" s="19"/>
      <c r="O22" s="21"/>
      <c r="P22" s="19"/>
      <c r="Q22" s="21"/>
      <c r="R22" s="19"/>
      <c r="S22" s="21"/>
      <c r="T22" s="19"/>
      <c r="U22" s="21"/>
      <c r="V22" s="19"/>
      <c r="W22" s="21"/>
      <c r="X22" s="19"/>
      <c r="Y22" s="21"/>
      <c r="Z22" s="19"/>
      <c r="AA22" s="21"/>
      <c r="AB22" s="19"/>
      <c r="AC22" s="21"/>
      <c r="AD22" s="19"/>
      <c r="AE22" s="21"/>
      <c r="AF22" s="19"/>
      <c r="AG22" s="21"/>
      <c r="AH22" s="19"/>
      <c r="AI22" s="21"/>
      <c r="AJ22" s="19"/>
      <c r="AK22" s="21"/>
      <c r="AL22" s="19"/>
      <c r="AM22" s="21"/>
      <c r="AN22" s="19"/>
      <c r="AO22" s="21"/>
      <c r="AP22" s="19"/>
      <c r="AQ22" s="21"/>
      <c r="AR22" s="19"/>
      <c r="AS22" s="21"/>
      <c r="AT22" s="19"/>
      <c r="AU22" s="21"/>
      <c r="AV22" s="19"/>
      <c r="AW22" s="21"/>
      <c r="AX22" s="19"/>
      <c r="AY22" s="21"/>
      <c r="AZ22" s="19"/>
      <c r="BA22" s="21"/>
      <c r="BB22" s="19"/>
    </row>
    <row r="23" spans="1:54" x14ac:dyDescent="0.2">
      <c r="A23" s="17">
        <v>1982</v>
      </c>
      <c r="B23" s="17">
        <v>4</v>
      </c>
      <c r="C23" s="21"/>
      <c r="D23" s="19"/>
      <c r="E23" s="21"/>
      <c r="F23" s="19"/>
      <c r="G23" s="21"/>
      <c r="H23" s="19"/>
      <c r="I23" s="21"/>
      <c r="J23" s="19"/>
      <c r="K23" s="21"/>
      <c r="L23" s="19"/>
      <c r="M23" s="21"/>
      <c r="N23" s="19"/>
      <c r="O23" s="21"/>
      <c r="P23" s="19"/>
      <c r="Q23" s="21"/>
      <c r="R23" s="19"/>
      <c r="S23" s="21"/>
      <c r="T23" s="19"/>
      <c r="U23" s="21"/>
      <c r="V23" s="19"/>
      <c r="W23" s="21"/>
      <c r="X23" s="19"/>
      <c r="Y23" s="21"/>
      <c r="Z23" s="19"/>
      <c r="AA23" s="21"/>
      <c r="AB23" s="19"/>
      <c r="AC23" s="21"/>
      <c r="AD23" s="19"/>
      <c r="AE23" s="21"/>
      <c r="AF23" s="19"/>
      <c r="AG23" s="21"/>
      <c r="AH23" s="19"/>
      <c r="AI23" s="21"/>
      <c r="AJ23" s="19"/>
      <c r="AK23" s="21"/>
      <c r="AL23" s="19"/>
      <c r="AM23" s="21"/>
      <c r="AN23" s="19"/>
      <c r="AO23" s="21"/>
      <c r="AP23" s="19"/>
      <c r="AQ23" s="21"/>
      <c r="AR23" s="19"/>
      <c r="AS23" s="21"/>
      <c r="AT23" s="19"/>
      <c r="AU23" s="21"/>
      <c r="AV23" s="19"/>
      <c r="AW23" s="21"/>
      <c r="AX23" s="19"/>
      <c r="AY23" s="21"/>
      <c r="AZ23" s="19"/>
      <c r="BA23" s="21"/>
      <c r="BB23" s="19"/>
    </row>
    <row r="24" spans="1:54" x14ac:dyDescent="0.2">
      <c r="A24" s="17">
        <v>1983</v>
      </c>
      <c r="B24" s="17">
        <v>1</v>
      </c>
      <c r="C24" s="21"/>
      <c r="D24" s="19"/>
      <c r="E24" s="21"/>
      <c r="F24" s="19"/>
      <c r="G24" s="21"/>
      <c r="H24" s="19"/>
      <c r="I24" s="21"/>
      <c r="J24" s="19"/>
      <c r="K24" s="21"/>
      <c r="L24" s="19"/>
      <c r="M24" s="21"/>
      <c r="N24" s="19"/>
      <c r="O24" s="21"/>
      <c r="P24" s="19"/>
      <c r="Q24" s="21"/>
      <c r="R24" s="19"/>
      <c r="S24" s="21"/>
      <c r="T24" s="19"/>
      <c r="U24" s="21"/>
      <c r="V24" s="19"/>
      <c r="W24" s="21"/>
      <c r="X24" s="19"/>
      <c r="Y24" s="21"/>
      <c r="Z24" s="19"/>
      <c r="AA24" s="21"/>
      <c r="AB24" s="19"/>
      <c r="AC24" s="21"/>
      <c r="AD24" s="19"/>
      <c r="AE24" s="21"/>
      <c r="AF24" s="19"/>
      <c r="AG24" s="21"/>
      <c r="AH24" s="19"/>
      <c r="AI24" s="21"/>
      <c r="AJ24" s="19"/>
      <c r="AK24" s="21"/>
      <c r="AL24" s="19"/>
      <c r="AM24" s="21"/>
      <c r="AN24" s="19"/>
      <c r="AO24" s="21"/>
      <c r="AP24" s="19"/>
      <c r="AQ24" s="21"/>
      <c r="AR24" s="19"/>
      <c r="AS24" s="21"/>
      <c r="AT24" s="19"/>
      <c r="AU24" s="21"/>
      <c r="AV24" s="19"/>
      <c r="AW24" s="21"/>
      <c r="AX24" s="19"/>
      <c r="AY24" s="21"/>
      <c r="AZ24" s="19"/>
      <c r="BA24" s="21"/>
      <c r="BB24" s="19"/>
    </row>
    <row r="25" spans="1:54" x14ac:dyDescent="0.2">
      <c r="A25" s="17">
        <v>1983</v>
      </c>
      <c r="B25" s="17">
        <v>2</v>
      </c>
      <c r="C25" s="21"/>
      <c r="D25" s="19"/>
      <c r="E25" s="21"/>
      <c r="F25" s="19"/>
      <c r="G25" s="21"/>
      <c r="H25" s="19"/>
      <c r="I25" s="21"/>
      <c r="J25" s="19"/>
      <c r="K25" s="21"/>
      <c r="L25" s="19"/>
      <c r="M25" s="21"/>
      <c r="N25" s="19"/>
      <c r="O25" s="21"/>
      <c r="P25" s="19"/>
      <c r="Q25" s="21"/>
      <c r="R25" s="19"/>
      <c r="S25" s="21"/>
      <c r="T25" s="19"/>
      <c r="U25" s="21"/>
      <c r="V25" s="19"/>
      <c r="W25" s="21"/>
      <c r="X25" s="19"/>
      <c r="Y25" s="21"/>
      <c r="Z25" s="19"/>
      <c r="AA25" s="21"/>
      <c r="AB25" s="19"/>
      <c r="AC25" s="21"/>
      <c r="AD25" s="19"/>
      <c r="AE25" s="21"/>
      <c r="AF25" s="19"/>
      <c r="AG25" s="21"/>
      <c r="AH25" s="19"/>
      <c r="AI25" s="21"/>
      <c r="AJ25" s="19"/>
      <c r="AK25" s="21"/>
      <c r="AL25" s="19"/>
      <c r="AM25" s="21"/>
      <c r="AN25" s="19"/>
      <c r="AO25" s="21"/>
      <c r="AP25" s="19"/>
      <c r="AQ25" s="21"/>
      <c r="AR25" s="19"/>
      <c r="AS25" s="21"/>
      <c r="AT25" s="19"/>
      <c r="AU25" s="21"/>
      <c r="AV25" s="19"/>
      <c r="AW25" s="21"/>
      <c r="AX25" s="19"/>
      <c r="AY25" s="21"/>
      <c r="AZ25" s="19"/>
      <c r="BA25" s="21"/>
      <c r="BB25" s="19"/>
    </row>
    <row r="26" spans="1:54" x14ac:dyDescent="0.2">
      <c r="A26" s="17">
        <v>1983</v>
      </c>
      <c r="B26" s="17">
        <v>3</v>
      </c>
      <c r="C26" s="21"/>
      <c r="D26" s="19"/>
      <c r="E26" s="21"/>
      <c r="F26" s="19"/>
      <c r="G26" s="21"/>
      <c r="H26" s="19"/>
      <c r="I26" s="21"/>
      <c r="J26" s="19"/>
      <c r="K26" s="21"/>
      <c r="L26" s="19"/>
      <c r="M26" s="21"/>
      <c r="N26" s="19"/>
      <c r="O26" s="21"/>
      <c r="P26" s="19"/>
      <c r="Q26" s="21"/>
      <c r="R26" s="19"/>
      <c r="S26" s="21"/>
      <c r="T26" s="19"/>
      <c r="U26" s="21"/>
      <c r="V26" s="19"/>
      <c r="W26" s="21"/>
      <c r="X26" s="19"/>
      <c r="Y26" s="21"/>
      <c r="Z26" s="19"/>
      <c r="AA26" s="21"/>
      <c r="AB26" s="19"/>
      <c r="AC26" s="21"/>
      <c r="AD26" s="19"/>
      <c r="AE26" s="21"/>
      <c r="AF26" s="19"/>
      <c r="AG26" s="21"/>
      <c r="AH26" s="19"/>
      <c r="AI26" s="21"/>
      <c r="AJ26" s="19"/>
      <c r="AK26" s="21"/>
      <c r="AL26" s="19"/>
      <c r="AM26" s="21"/>
      <c r="AN26" s="19"/>
      <c r="AO26" s="21"/>
      <c r="AP26" s="19"/>
      <c r="AQ26" s="21"/>
      <c r="AR26" s="19"/>
      <c r="AS26" s="21"/>
      <c r="AT26" s="19"/>
      <c r="AU26" s="21"/>
      <c r="AV26" s="19"/>
      <c r="AW26" s="21"/>
      <c r="AX26" s="19"/>
      <c r="AY26" s="21"/>
      <c r="AZ26" s="19"/>
      <c r="BA26" s="21"/>
      <c r="BB26" s="19"/>
    </row>
    <row r="27" spans="1:54" x14ac:dyDescent="0.2">
      <c r="A27" s="17">
        <v>1983</v>
      </c>
      <c r="B27" s="17">
        <v>4</v>
      </c>
      <c r="C27" s="21"/>
      <c r="D27" s="19"/>
      <c r="E27" s="21"/>
      <c r="F27" s="19"/>
      <c r="G27" s="21"/>
      <c r="H27" s="19"/>
      <c r="I27" s="21"/>
      <c r="J27" s="19"/>
      <c r="K27" s="21"/>
      <c r="L27" s="19"/>
      <c r="M27" s="21"/>
      <c r="N27" s="19"/>
      <c r="O27" s="21"/>
      <c r="P27" s="19"/>
      <c r="Q27" s="21"/>
      <c r="R27" s="19"/>
      <c r="S27" s="21"/>
      <c r="T27" s="19"/>
      <c r="U27" s="21"/>
      <c r="V27" s="19"/>
      <c r="W27" s="21"/>
      <c r="X27" s="19"/>
      <c r="Y27" s="21"/>
      <c r="Z27" s="19"/>
      <c r="AA27" s="21"/>
      <c r="AB27" s="19"/>
      <c r="AC27" s="21"/>
      <c r="AD27" s="19"/>
      <c r="AE27" s="21"/>
      <c r="AF27" s="19"/>
      <c r="AG27" s="21"/>
      <c r="AH27" s="19"/>
      <c r="AI27" s="21"/>
      <c r="AJ27" s="19"/>
      <c r="AK27" s="21"/>
      <c r="AL27" s="19"/>
      <c r="AM27" s="21"/>
      <c r="AN27" s="19"/>
      <c r="AO27" s="21"/>
      <c r="AP27" s="19"/>
      <c r="AQ27" s="21"/>
      <c r="AR27" s="19"/>
      <c r="AS27" s="21"/>
      <c r="AT27" s="19"/>
      <c r="AU27" s="21"/>
      <c r="AV27" s="19"/>
      <c r="AW27" s="21"/>
      <c r="AX27" s="19"/>
      <c r="AY27" s="21"/>
      <c r="AZ27" s="19"/>
      <c r="BA27" s="21"/>
      <c r="BB27" s="19"/>
    </row>
    <row r="28" spans="1:54" x14ac:dyDescent="0.2">
      <c r="A28" s="17">
        <v>1984</v>
      </c>
      <c r="B28" s="17">
        <v>1</v>
      </c>
      <c r="C28" s="21"/>
      <c r="D28" s="19"/>
      <c r="E28" s="21"/>
      <c r="F28" s="19"/>
      <c r="G28" s="21"/>
      <c r="H28" s="19"/>
      <c r="I28" s="21"/>
      <c r="J28" s="19"/>
      <c r="K28" s="21"/>
      <c r="L28" s="19"/>
      <c r="M28" s="21"/>
      <c r="N28" s="19"/>
      <c r="O28" s="21"/>
      <c r="P28" s="19"/>
      <c r="Q28" s="21"/>
      <c r="R28" s="19"/>
      <c r="S28" s="21"/>
      <c r="T28" s="19"/>
      <c r="U28" s="21"/>
      <c r="V28" s="19"/>
      <c r="W28" s="21"/>
      <c r="X28" s="19"/>
      <c r="Y28" s="21"/>
      <c r="Z28" s="19"/>
      <c r="AA28" s="21"/>
      <c r="AB28" s="19"/>
      <c r="AC28" s="21"/>
      <c r="AD28" s="19"/>
      <c r="AE28" s="21"/>
      <c r="AF28" s="19"/>
      <c r="AG28" s="21"/>
      <c r="AH28" s="19"/>
      <c r="AI28" s="21"/>
      <c r="AJ28" s="19"/>
      <c r="AK28" s="21"/>
      <c r="AL28" s="19"/>
      <c r="AM28" s="21"/>
      <c r="AN28" s="19"/>
      <c r="AO28" s="21"/>
      <c r="AP28" s="19"/>
      <c r="AQ28" s="21"/>
      <c r="AR28" s="19"/>
      <c r="AS28" s="21"/>
      <c r="AT28" s="19"/>
      <c r="AU28" s="21"/>
      <c r="AV28" s="19"/>
      <c r="AW28" s="21"/>
      <c r="AX28" s="19"/>
      <c r="AY28" s="21"/>
      <c r="AZ28" s="19"/>
      <c r="BA28" s="21"/>
      <c r="BB28" s="19"/>
    </row>
    <row r="29" spans="1:54" x14ac:dyDescent="0.2">
      <c r="A29" s="17">
        <v>1984</v>
      </c>
      <c r="B29" s="17">
        <v>2</v>
      </c>
      <c r="C29" s="21"/>
      <c r="D29" s="19"/>
      <c r="E29" s="21"/>
      <c r="F29" s="19"/>
      <c r="G29" s="21"/>
      <c r="H29" s="19"/>
      <c r="I29" s="21"/>
      <c r="J29" s="19"/>
      <c r="K29" s="21"/>
      <c r="L29" s="19"/>
      <c r="M29" s="21"/>
      <c r="N29" s="19"/>
      <c r="O29" s="21"/>
      <c r="P29" s="19"/>
      <c r="Q29" s="21"/>
      <c r="R29" s="19"/>
      <c r="S29" s="21"/>
      <c r="T29" s="19"/>
      <c r="U29" s="21"/>
      <c r="V29" s="19"/>
      <c r="W29" s="21"/>
      <c r="X29" s="19"/>
      <c r="Y29" s="21"/>
      <c r="Z29" s="19"/>
      <c r="AA29" s="21"/>
      <c r="AB29" s="19"/>
      <c r="AC29" s="21"/>
      <c r="AD29" s="19"/>
      <c r="AE29" s="21"/>
      <c r="AF29" s="19"/>
      <c r="AG29" s="21"/>
      <c r="AH29" s="19"/>
      <c r="AI29" s="21"/>
      <c r="AJ29" s="19"/>
      <c r="AK29" s="21"/>
      <c r="AL29" s="19"/>
      <c r="AM29" s="21"/>
      <c r="AN29" s="19"/>
      <c r="AO29" s="21"/>
      <c r="AP29" s="19"/>
      <c r="AQ29" s="21"/>
      <c r="AR29" s="19"/>
      <c r="AS29" s="21"/>
      <c r="AT29" s="19"/>
      <c r="AU29" s="21"/>
      <c r="AV29" s="19"/>
      <c r="AW29" s="21"/>
      <c r="AX29" s="19"/>
      <c r="AY29" s="21"/>
      <c r="AZ29" s="19"/>
      <c r="BA29" s="21"/>
      <c r="BB29" s="19"/>
    </row>
    <row r="30" spans="1:54" x14ac:dyDescent="0.2">
      <c r="A30" s="17">
        <v>1984</v>
      </c>
      <c r="B30" s="17">
        <v>3</v>
      </c>
      <c r="C30" s="21"/>
      <c r="D30" s="19"/>
      <c r="E30" s="21"/>
      <c r="F30" s="19"/>
      <c r="G30" s="21"/>
      <c r="H30" s="19"/>
      <c r="I30" s="21"/>
      <c r="J30" s="19"/>
      <c r="K30" s="21"/>
      <c r="L30" s="19"/>
      <c r="M30" s="21"/>
      <c r="N30" s="19"/>
      <c r="O30" s="21"/>
      <c r="P30" s="19"/>
      <c r="Q30" s="21"/>
      <c r="R30" s="19"/>
      <c r="S30" s="21"/>
      <c r="T30" s="19"/>
      <c r="U30" s="21"/>
      <c r="V30" s="19"/>
      <c r="W30" s="21"/>
      <c r="X30" s="19"/>
      <c r="Y30" s="21"/>
      <c r="Z30" s="19"/>
      <c r="AA30" s="21"/>
      <c r="AB30" s="19"/>
      <c r="AC30" s="21"/>
      <c r="AD30" s="19"/>
      <c r="AE30" s="21"/>
      <c r="AF30" s="19"/>
      <c r="AG30" s="21"/>
      <c r="AH30" s="19"/>
      <c r="AI30" s="21"/>
      <c r="AJ30" s="19"/>
      <c r="AK30" s="21"/>
      <c r="AL30" s="19"/>
      <c r="AM30" s="21"/>
      <c r="AN30" s="19"/>
      <c r="AO30" s="21"/>
      <c r="AP30" s="19"/>
      <c r="AQ30" s="21"/>
      <c r="AR30" s="19"/>
      <c r="AS30" s="21"/>
      <c r="AT30" s="19"/>
      <c r="AU30" s="21"/>
      <c r="AV30" s="19"/>
      <c r="AW30" s="21"/>
      <c r="AX30" s="19"/>
      <c r="AY30" s="21"/>
      <c r="AZ30" s="19"/>
      <c r="BA30" s="21"/>
      <c r="BB30" s="19"/>
    </row>
    <row r="31" spans="1:54" x14ac:dyDescent="0.2">
      <c r="A31" s="17">
        <v>1984</v>
      </c>
      <c r="B31" s="17">
        <v>4</v>
      </c>
      <c r="C31" s="21"/>
      <c r="D31" s="19"/>
      <c r="E31" s="21"/>
      <c r="F31" s="19"/>
      <c r="G31" s="21"/>
      <c r="H31" s="19"/>
      <c r="I31" s="21"/>
      <c r="J31" s="19"/>
      <c r="K31" s="21"/>
      <c r="L31" s="19"/>
      <c r="M31" s="21"/>
      <c r="N31" s="19"/>
      <c r="O31" s="21"/>
      <c r="P31" s="19"/>
      <c r="Q31" s="21"/>
      <c r="R31" s="19"/>
      <c r="S31" s="21"/>
      <c r="T31" s="19"/>
      <c r="U31" s="21"/>
      <c r="V31" s="19"/>
      <c r="W31" s="21"/>
      <c r="X31" s="19"/>
      <c r="Y31" s="21"/>
      <c r="Z31" s="19"/>
      <c r="AA31" s="21"/>
      <c r="AB31" s="19"/>
      <c r="AC31" s="21"/>
      <c r="AD31" s="19"/>
      <c r="AE31" s="21"/>
      <c r="AF31" s="19"/>
      <c r="AG31" s="21"/>
      <c r="AH31" s="19"/>
      <c r="AI31" s="21"/>
      <c r="AJ31" s="19"/>
      <c r="AK31" s="21"/>
      <c r="AL31" s="19"/>
      <c r="AM31" s="21"/>
      <c r="AN31" s="19"/>
      <c r="AO31" s="21"/>
      <c r="AP31" s="19"/>
      <c r="AQ31" s="21"/>
      <c r="AR31" s="19"/>
      <c r="AS31" s="21"/>
      <c r="AT31" s="19"/>
      <c r="AU31" s="21"/>
      <c r="AV31" s="19"/>
      <c r="AW31" s="21"/>
      <c r="AX31" s="19"/>
      <c r="AY31" s="21"/>
      <c r="AZ31" s="19"/>
      <c r="BA31" s="21"/>
      <c r="BB31" s="19"/>
    </row>
    <row r="32" spans="1:54" x14ac:dyDescent="0.2">
      <c r="A32" s="17">
        <v>1985</v>
      </c>
      <c r="B32" s="17">
        <v>1</v>
      </c>
      <c r="C32" s="21"/>
      <c r="D32" s="19"/>
      <c r="E32" s="21"/>
      <c r="F32" s="19"/>
      <c r="G32" s="21"/>
      <c r="H32" s="19"/>
      <c r="I32" s="21"/>
      <c r="J32" s="19"/>
      <c r="K32" s="21"/>
      <c r="L32" s="19"/>
      <c r="M32" s="21"/>
      <c r="N32" s="19"/>
      <c r="O32" s="21"/>
      <c r="P32" s="19"/>
      <c r="Q32" s="21"/>
      <c r="R32" s="19"/>
      <c r="S32" s="21"/>
      <c r="T32" s="19"/>
      <c r="U32" s="21"/>
      <c r="V32" s="19"/>
      <c r="W32" s="21"/>
      <c r="X32" s="19"/>
      <c r="Y32" s="21"/>
      <c r="Z32" s="19"/>
      <c r="AA32" s="21"/>
      <c r="AB32" s="19"/>
      <c r="AC32" s="21"/>
      <c r="AD32" s="19"/>
      <c r="AE32" s="21"/>
      <c r="AF32" s="19"/>
      <c r="AG32" s="21"/>
      <c r="AH32" s="19"/>
      <c r="AI32" s="21"/>
      <c r="AJ32" s="19"/>
      <c r="AK32" s="21"/>
      <c r="AL32" s="19"/>
      <c r="AM32" s="21"/>
      <c r="AN32" s="19"/>
      <c r="AO32" s="21"/>
      <c r="AP32" s="19"/>
      <c r="AQ32" s="21"/>
      <c r="AR32" s="19"/>
      <c r="AS32" s="21"/>
      <c r="AT32" s="19"/>
      <c r="AU32" s="21"/>
      <c r="AV32" s="19"/>
      <c r="AW32" s="21"/>
      <c r="AX32" s="19"/>
      <c r="AY32" s="21"/>
      <c r="AZ32" s="19"/>
      <c r="BA32" s="21"/>
      <c r="BB32" s="19"/>
    </row>
    <row r="33" spans="1:54" x14ac:dyDescent="0.2">
      <c r="A33" s="17">
        <v>1985</v>
      </c>
      <c r="B33" s="17">
        <v>2</v>
      </c>
      <c r="C33" s="21"/>
      <c r="D33" s="19"/>
      <c r="E33" s="21"/>
      <c r="F33" s="19"/>
      <c r="G33" s="21"/>
      <c r="H33" s="19"/>
      <c r="I33" s="21"/>
      <c r="J33" s="19"/>
      <c r="K33" s="21"/>
      <c r="L33" s="19"/>
      <c r="M33" s="21"/>
      <c r="N33" s="19"/>
      <c r="O33" s="21"/>
      <c r="P33" s="19"/>
      <c r="Q33" s="21"/>
      <c r="R33" s="19"/>
      <c r="S33" s="21"/>
      <c r="T33" s="19"/>
      <c r="U33" s="21"/>
      <c r="V33" s="19"/>
      <c r="W33" s="21"/>
      <c r="X33" s="19"/>
      <c r="Y33" s="21"/>
      <c r="Z33" s="19"/>
      <c r="AA33" s="21"/>
      <c r="AB33" s="19"/>
      <c r="AC33" s="21"/>
      <c r="AD33" s="19"/>
      <c r="AE33" s="21"/>
      <c r="AF33" s="19"/>
      <c r="AG33" s="21"/>
      <c r="AH33" s="19"/>
      <c r="AI33" s="21"/>
      <c r="AJ33" s="19"/>
      <c r="AK33" s="21"/>
      <c r="AL33" s="19"/>
      <c r="AM33" s="21"/>
      <c r="AN33" s="19"/>
      <c r="AO33" s="21"/>
      <c r="AP33" s="19"/>
      <c r="AQ33" s="21"/>
      <c r="AR33" s="19"/>
      <c r="AS33" s="21"/>
      <c r="AT33" s="19"/>
      <c r="AU33" s="21"/>
      <c r="AV33" s="19"/>
      <c r="AW33" s="21"/>
      <c r="AX33" s="19"/>
      <c r="AY33" s="21"/>
      <c r="AZ33" s="19"/>
      <c r="BA33" s="21"/>
      <c r="BB33" s="19"/>
    </row>
    <row r="34" spans="1:54" x14ac:dyDescent="0.2">
      <c r="A34" s="17">
        <v>1985</v>
      </c>
      <c r="B34" s="17">
        <v>3</v>
      </c>
      <c r="C34" s="21"/>
      <c r="D34" s="19"/>
      <c r="E34" s="21"/>
      <c r="F34" s="19"/>
      <c r="G34" s="21"/>
      <c r="H34" s="19"/>
      <c r="I34" s="21"/>
      <c r="J34" s="19"/>
      <c r="K34" s="21"/>
      <c r="L34" s="19"/>
      <c r="M34" s="21"/>
      <c r="N34" s="19"/>
      <c r="O34" s="21"/>
      <c r="P34" s="19"/>
      <c r="Q34" s="21"/>
      <c r="R34" s="19"/>
      <c r="S34" s="21"/>
      <c r="T34" s="19"/>
      <c r="U34" s="21"/>
      <c r="V34" s="19"/>
      <c r="W34" s="21"/>
      <c r="X34" s="19"/>
      <c r="Y34" s="21"/>
      <c r="Z34" s="19"/>
      <c r="AA34" s="21"/>
      <c r="AB34" s="19"/>
      <c r="AC34" s="21"/>
      <c r="AD34" s="19"/>
      <c r="AE34" s="21"/>
      <c r="AF34" s="19"/>
      <c r="AG34" s="21"/>
      <c r="AH34" s="19"/>
      <c r="AI34" s="21"/>
      <c r="AJ34" s="19"/>
      <c r="AK34" s="21"/>
      <c r="AL34" s="19"/>
      <c r="AM34" s="21"/>
      <c r="AN34" s="19"/>
      <c r="AO34" s="21"/>
      <c r="AP34" s="19"/>
      <c r="AQ34" s="21"/>
      <c r="AR34" s="19"/>
      <c r="AS34" s="21"/>
      <c r="AT34" s="19"/>
      <c r="AU34" s="21"/>
      <c r="AV34" s="19"/>
      <c r="AW34" s="21"/>
      <c r="AX34" s="19"/>
      <c r="AY34" s="21"/>
      <c r="AZ34" s="19"/>
      <c r="BA34" s="21"/>
      <c r="BB34" s="19"/>
    </row>
    <row r="35" spans="1:54" x14ac:dyDescent="0.2">
      <c r="A35" s="17">
        <v>1985</v>
      </c>
      <c r="B35" s="17">
        <v>4</v>
      </c>
      <c r="C35" s="21"/>
      <c r="D35" s="19"/>
      <c r="E35" s="21"/>
      <c r="F35" s="19"/>
      <c r="G35" s="21"/>
      <c r="H35" s="19"/>
      <c r="I35" s="21"/>
      <c r="J35" s="19"/>
      <c r="K35" s="21"/>
      <c r="L35" s="19"/>
      <c r="M35" s="21"/>
      <c r="N35" s="19"/>
      <c r="O35" s="21"/>
      <c r="P35" s="19"/>
      <c r="Q35" s="21"/>
      <c r="R35" s="19"/>
      <c r="S35" s="21"/>
      <c r="T35" s="19"/>
      <c r="U35" s="21"/>
      <c r="V35" s="19"/>
      <c r="W35" s="21"/>
      <c r="X35" s="19"/>
      <c r="Y35" s="21"/>
      <c r="Z35" s="19"/>
      <c r="AA35" s="21"/>
      <c r="AB35" s="19"/>
      <c r="AC35" s="21"/>
      <c r="AD35" s="19"/>
      <c r="AE35" s="21"/>
      <c r="AF35" s="19"/>
      <c r="AG35" s="21"/>
      <c r="AH35" s="19"/>
      <c r="AI35" s="21"/>
      <c r="AJ35" s="19"/>
      <c r="AK35" s="21"/>
      <c r="AL35" s="19"/>
      <c r="AM35" s="21"/>
      <c r="AN35" s="19"/>
      <c r="AO35" s="21"/>
      <c r="AP35" s="19"/>
      <c r="AQ35" s="21"/>
      <c r="AR35" s="19"/>
      <c r="AS35" s="21"/>
      <c r="AT35" s="19"/>
      <c r="AU35" s="21"/>
      <c r="AV35" s="19"/>
      <c r="AW35" s="21"/>
      <c r="AX35" s="19"/>
      <c r="AY35" s="21"/>
      <c r="AZ35" s="19"/>
      <c r="BA35" s="21"/>
      <c r="BB35" s="19"/>
    </row>
    <row r="36" spans="1:54" x14ac:dyDescent="0.2">
      <c r="A36" s="17">
        <v>1986</v>
      </c>
      <c r="B36" s="17">
        <v>1</v>
      </c>
      <c r="C36" s="21"/>
      <c r="D36" s="19"/>
      <c r="E36" s="21"/>
      <c r="F36" s="19"/>
      <c r="G36" s="21"/>
      <c r="H36" s="19"/>
      <c r="I36" s="21"/>
      <c r="J36" s="19"/>
      <c r="K36" s="21"/>
      <c r="L36" s="19"/>
      <c r="M36" s="21"/>
      <c r="N36" s="19"/>
      <c r="O36" s="21"/>
      <c r="P36" s="19"/>
      <c r="Q36" s="21"/>
      <c r="R36" s="19"/>
      <c r="S36" s="21"/>
      <c r="T36" s="19"/>
      <c r="U36" s="21"/>
      <c r="V36" s="19"/>
      <c r="W36" s="21"/>
      <c r="X36" s="19"/>
      <c r="Y36" s="21"/>
      <c r="Z36" s="19"/>
      <c r="AA36" s="21"/>
      <c r="AB36" s="19"/>
      <c r="AC36" s="21"/>
      <c r="AD36" s="19"/>
      <c r="AE36" s="21"/>
      <c r="AF36" s="19"/>
      <c r="AG36" s="21"/>
      <c r="AH36" s="19"/>
      <c r="AI36" s="21"/>
      <c r="AJ36" s="19"/>
      <c r="AK36" s="21"/>
      <c r="AL36" s="19"/>
      <c r="AM36" s="21"/>
      <c r="AN36" s="19"/>
      <c r="AO36" s="21"/>
      <c r="AP36" s="19"/>
      <c r="AQ36" s="21"/>
      <c r="AR36" s="19"/>
      <c r="AS36" s="21"/>
      <c r="AT36" s="19"/>
      <c r="AU36" s="21"/>
      <c r="AV36" s="19"/>
      <c r="AW36" s="21"/>
      <c r="AX36" s="19"/>
      <c r="AY36" s="21"/>
      <c r="AZ36" s="19"/>
      <c r="BA36" s="21"/>
      <c r="BB36" s="19"/>
    </row>
    <row r="37" spans="1:54" x14ac:dyDescent="0.2">
      <c r="A37" s="17">
        <v>1986</v>
      </c>
      <c r="B37" s="17">
        <v>2</v>
      </c>
      <c r="C37" s="21"/>
      <c r="D37" s="19"/>
      <c r="E37" s="21"/>
      <c r="F37" s="19"/>
      <c r="G37" s="21"/>
      <c r="H37" s="19"/>
      <c r="I37" s="21"/>
      <c r="J37" s="19"/>
      <c r="K37" s="21"/>
      <c r="L37" s="19"/>
      <c r="M37" s="21"/>
      <c r="N37" s="19"/>
      <c r="O37" s="21"/>
      <c r="P37" s="19"/>
      <c r="Q37" s="21"/>
      <c r="R37" s="19"/>
      <c r="S37" s="21"/>
      <c r="T37" s="19"/>
      <c r="U37" s="21"/>
      <c r="V37" s="19"/>
      <c r="W37" s="21"/>
      <c r="X37" s="19"/>
      <c r="Y37" s="21"/>
      <c r="Z37" s="19"/>
      <c r="AA37" s="21"/>
      <c r="AB37" s="19"/>
      <c r="AC37" s="21"/>
      <c r="AD37" s="19"/>
      <c r="AE37" s="21"/>
      <c r="AF37" s="19"/>
      <c r="AG37" s="21"/>
      <c r="AH37" s="19"/>
      <c r="AI37" s="21"/>
      <c r="AJ37" s="19"/>
      <c r="AK37" s="21"/>
      <c r="AL37" s="19"/>
      <c r="AM37" s="21"/>
      <c r="AN37" s="19"/>
      <c r="AO37" s="21"/>
      <c r="AP37" s="19"/>
      <c r="AQ37" s="21"/>
      <c r="AR37" s="19"/>
      <c r="AS37" s="21"/>
      <c r="AT37" s="19"/>
      <c r="AU37" s="21"/>
      <c r="AV37" s="19"/>
      <c r="AW37" s="21"/>
      <c r="AX37" s="19"/>
      <c r="AY37" s="21"/>
      <c r="AZ37" s="19"/>
      <c r="BA37" s="21"/>
      <c r="BB37" s="19"/>
    </row>
    <row r="38" spans="1:54" x14ac:dyDescent="0.2">
      <c r="A38" s="17">
        <v>1986</v>
      </c>
      <c r="B38" s="17">
        <v>3</v>
      </c>
      <c r="C38" s="21"/>
      <c r="D38" s="19"/>
      <c r="E38" s="21"/>
      <c r="F38" s="19"/>
      <c r="G38" s="21"/>
      <c r="H38" s="19"/>
      <c r="I38" s="21"/>
      <c r="J38" s="19"/>
      <c r="K38" s="21"/>
      <c r="L38" s="19"/>
      <c r="M38" s="21"/>
      <c r="N38" s="19"/>
      <c r="O38" s="21"/>
      <c r="P38" s="19"/>
      <c r="Q38" s="21"/>
      <c r="R38" s="19"/>
      <c r="S38" s="21"/>
      <c r="T38" s="19"/>
      <c r="U38" s="21"/>
      <c r="V38" s="19"/>
      <c r="W38" s="21"/>
      <c r="X38" s="19"/>
      <c r="Y38" s="21"/>
      <c r="Z38" s="19"/>
      <c r="AA38" s="21"/>
      <c r="AB38" s="19"/>
      <c r="AC38" s="21"/>
      <c r="AD38" s="19"/>
      <c r="AE38" s="21"/>
      <c r="AF38" s="19"/>
      <c r="AG38" s="21"/>
      <c r="AH38" s="19"/>
      <c r="AI38" s="21"/>
      <c r="AJ38" s="19"/>
      <c r="AK38" s="21"/>
      <c r="AL38" s="19"/>
      <c r="AM38" s="21"/>
      <c r="AN38" s="19"/>
      <c r="AO38" s="21"/>
      <c r="AP38" s="19"/>
      <c r="AQ38" s="21"/>
      <c r="AR38" s="19"/>
      <c r="AS38" s="21"/>
      <c r="AT38" s="19"/>
      <c r="AU38" s="21"/>
      <c r="AV38" s="19"/>
      <c r="AW38" s="21"/>
      <c r="AX38" s="19"/>
      <c r="AY38" s="21"/>
      <c r="AZ38" s="19"/>
      <c r="BA38" s="21"/>
      <c r="BB38" s="19"/>
    </row>
    <row r="39" spans="1:54" x14ac:dyDescent="0.2">
      <c r="A39" s="17">
        <v>1986</v>
      </c>
      <c r="B39" s="17">
        <v>4</v>
      </c>
      <c r="C39" s="21"/>
      <c r="D39" s="19"/>
      <c r="E39" s="21"/>
      <c r="F39" s="19"/>
      <c r="G39" s="21"/>
      <c r="H39" s="19"/>
      <c r="I39" s="21"/>
      <c r="J39" s="19"/>
      <c r="K39" s="21"/>
      <c r="L39" s="19"/>
      <c r="M39" s="21"/>
      <c r="N39" s="19"/>
      <c r="O39" s="21"/>
      <c r="P39" s="19"/>
      <c r="Q39" s="21"/>
      <c r="R39" s="19"/>
      <c r="S39" s="21"/>
      <c r="T39" s="19"/>
      <c r="U39" s="21"/>
      <c r="V39" s="19"/>
      <c r="W39" s="21"/>
      <c r="X39" s="19"/>
      <c r="Y39" s="21"/>
      <c r="Z39" s="19"/>
      <c r="AA39" s="21"/>
      <c r="AB39" s="19"/>
      <c r="AC39" s="21"/>
      <c r="AD39" s="19"/>
      <c r="AE39" s="21"/>
      <c r="AF39" s="19"/>
      <c r="AG39" s="21"/>
      <c r="AH39" s="19"/>
      <c r="AI39" s="21"/>
      <c r="AJ39" s="19"/>
      <c r="AK39" s="21"/>
      <c r="AL39" s="19"/>
      <c r="AM39" s="21"/>
      <c r="AN39" s="19"/>
      <c r="AO39" s="21"/>
      <c r="AP39" s="19"/>
      <c r="AQ39" s="21"/>
      <c r="AR39" s="19"/>
      <c r="AS39" s="21"/>
      <c r="AT39" s="19"/>
      <c r="AU39" s="21"/>
      <c r="AV39" s="19"/>
      <c r="AW39" s="21"/>
      <c r="AX39" s="19"/>
      <c r="AY39" s="21"/>
      <c r="AZ39" s="19"/>
      <c r="BA39" s="21"/>
      <c r="BB39" s="19"/>
    </row>
    <row r="40" spans="1:54" x14ac:dyDescent="0.2">
      <c r="A40" s="17">
        <v>1987</v>
      </c>
      <c r="B40" s="17">
        <v>1</v>
      </c>
      <c r="C40" s="21"/>
      <c r="D40" s="19"/>
      <c r="E40" s="21"/>
      <c r="F40" s="19"/>
      <c r="G40" s="21"/>
      <c r="H40" s="19"/>
      <c r="I40" s="21"/>
      <c r="J40" s="19"/>
      <c r="K40" s="21"/>
      <c r="L40" s="19"/>
      <c r="M40" s="21"/>
      <c r="N40" s="19"/>
      <c r="O40" s="21"/>
      <c r="P40" s="19"/>
      <c r="Q40" s="21"/>
      <c r="R40" s="19"/>
      <c r="S40" s="21"/>
      <c r="T40" s="19"/>
      <c r="U40" s="21"/>
      <c r="V40" s="19"/>
      <c r="W40" s="21"/>
      <c r="X40" s="19"/>
      <c r="Y40" s="21"/>
      <c r="Z40" s="19"/>
      <c r="AA40" s="21"/>
      <c r="AB40" s="19"/>
      <c r="AC40" s="21"/>
      <c r="AD40" s="19"/>
      <c r="AE40" s="21"/>
      <c r="AF40" s="19"/>
      <c r="AG40" s="21"/>
      <c r="AH40" s="19"/>
      <c r="AI40" s="21"/>
      <c r="AJ40" s="19"/>
      <c r="AK40" s="21"/>
      <c r="AL40" s="19"/>
      <c r="AM40" s="21"/>
      <c r="AN40" s="19"/>
      <c r="AO40" s="21"/>
      <c r="AP40" s="19"/>
      <c r="AQ40" s="21"/>
      <c r="AR40" s="19"/>
      <c r="AS40" s="21"/>
      <c r="AT40" s="19"/>
      <c r="AU40" s="21"/>
      <c r="AV40" s="19"/>
      <c r="AW40" s="21"/>
      <c r="AX40" s="19"/>
      <c r="AY40" s="21"/>
      <c r="AZ40" s="19"/>
      <c r="BA40" s="21"/>
      <c r="BB40" s="19"/>
    </row>
    <row r="41" spans="1:54" x14ac:dyDescent="0.2">
      <c r="A41" s="17">
        <v>1987</v>
      </c>
      <c r="B41" s="17">
        <v>2</v>
      </c>
      <c r="C41" s="21"/>
      <c r="D41" s="19"/>
      <c r="E41" s="21"/>
      <c r="F41" s="19"/>
      <c r="G41" s="21"/>
      <c r="H41" s="19"/>
      <c r="I41" s="21"/>
      <c r="J41" s="19"/>
      <c r="K41" s="21"/>
      <c r="L41" s="19"/>
      <c r="M41" s="21"/>
      <c r="N41" s="19"/>
      <c r="O41" s="21"/>
      <c r="P41" s="19"/>
      <c r="Q41" s="21"/>
      <c r="R41" s="19"/>
      <c r="S41" s="21"/>
      <c r="T41" s="19"/>
      <c r="U41" s="21"/>
      <c r="V41" s="19"/>
      <c r="W41" s="21"/>
      <c r="X41" s="19"/>
      <c r="Y41" s="21"/>
      <c r="Z41" s="19"/>
      <c r="AA41" s="21"/>
      <c r="AB41" s="19"/>
      <c r="AC41" s="21"/>
      <c r="AD41" s="19"/>
      <c r="AE41" s="21"/>
      <c r="AF41" s="19"/>
      <c r="AG41" s="21"/>
      <c r="AH41" s="19"/>
      <c r="AI41" s="21"/>
      <c r="AJ41" s="19"/>
      <c r="AK41" s="21"/>
      <c r="AL41" s="19"/>
      <c r="AM41" s="21"/>
      <c r="AN41" s="19"/>
      <c r="AO41" s="21"/>
      <c r="AP41" s="19"/>
      <c r="AQ41" s="21"/>
      <c r="AR41" s="19"/>
      <c r="AS41" s="21"/>
      <c r="AT41" s="19"/>
      <c r="AU41" s="21"/>
      <c r="AV41" s="19"/>
      <c r="AW41" s="21"/>
      <c r="AX41" s="19"/>
      <c r="AY41" s="21"/>
      <c r="AZ41" s="19"/>
      <c r="BA41" s="21"/>
      <c r="BB41" s="19"/>
    </row>
    <row r="42" spans="1:54" x14ac:dyDescent="0.2">
      <c r="A42" s="17">
        <v>1987</v>
      </c>
      <c r="B42" s="17">
        <v>3</v>
      </c>
      <c r="C42" s="21"/>
      <c r="D42" s="19"/>
      <c r="E42" s="21"/>
      <c r="F42" s="19"/>
      <c r="G42" s="21"/>
      <c r="H42" s="19"/>
      <c r="I42" s="21"/>
      <c r="J42" s="19"/>
      <c r="K42" s="21"/>
      <c r="L42" s="19"/>
      <c r="M42" s="21"/>
      <c r="N42" s="19"/>
      <c r="O42" s="21"/>
      <c r="P42" s="19"/>
      <c r="Q42" s="21"/>
      <c r="R42" s="19"/>
      <c r="S42" s="21"/>
      <c r="T42" s="19"/>
      <c r="U42" s="21"/>
      <c r="V42" s="19"/>
      <c r="W42" s="21"/>
      <c r="X42" s="19"/>
      <c r="Y42" s="21"/>
      <c r="Z42" s="19"/>
      <c r="AA42" s="21"/>
      <c r="AB42" s="19"/>
      <c r="AC42" s="21"/>
      <c r="AD42" s="19"/>
      <c r="AE42" s="21"/>
      <c r="AF42" s="19"/>
      <c r="AG42" s="21"/>
      <c r="AH42" s="19"/>
      <c r="AI42" s="21"/>
      <c r="AJ42" s="19"/>
      <c r="AK42" s="21"/>
      <c r="AL42" s="19"/>
      <c r="AM42" s="21"/>
      <c r="AN42" s="19"/>
      <c r="AO42" s="21"/>
      <c r="AP42" s="19"/>
      <c r="AQ42" s="21"/>
      <c r="AR42" s="19"/>
      <c r="AS42" s="21"/>
      <c r="AT42" s="19"/>
      <c r="AU42" s="21"/>
      <c r="AV42" s="19"/>
      <c r="AW42" s="21"/>
      <c r="AX42" s="19"/>
      <c r="AY42" s="21"/>
      <c r="AZ42" s="19"/>
      <c r="BA42" s="21"/>
      <c r="BB42" s="19"/>
    </row>
    <row r="43" spans="1:54" x14ac:dyDescent="0.2">
      <c r="A43" s="17">
        <v>1987</v>
      </c>
      <c r="B43" s="17">
        <v>4</v>
      </c>
      <c r="C43" s="21"/>
      <c r="D43" s="19"/>
      <c r="E43" s="21"/>
      <c r="F43" s="19"/>
      <c r="G43" s="21"/>
      <c r="H43" s="19"/>
      <c r="I43" s="21"/>
      <c r="J43" s="19"/>
      <c r="K43" s="21"/>
      <c r="L43" s="19"/>
      <c r="M43" s="21"/>
      <c r="N43" s="19"/>
      <c r="O43" s="21"/>
      <c r="P43" s="19"/>
      <c r="Q43" s="21"/>
      <c r="R43" s="19"/>
      <c r="S43" s="21"/>
      <c r="T43" s="19"/>
      <c r="U43" s="21"/>
      <c r="V43" s="19"/>
      <c r="W43" s="21"/>
      <c r="X43" s="19"/>
      <c r="Y43" s="21"/>
      <c r="Z43" s="19"/>
      <c r="AA43" s="21"/>
      <c r="AB43" s="19"/>
      <c r="AC43" s="21"/>
      <c r="AD43" s="19"/>
      <c r="AE43" s="21"/>
      <c r="AF43" s="19"/>
      <c r="AG43" s="21"/>
      <c r="AH43" s="19"/>
      <c r="AI43" s="21"/>
      <c r="AJ43" s="19"/>
      <c r="AK43" s="21"/>
      <c r="AL43" s="19"/>
      <c r="AM43" s="21"/>
      <c r="AN43" s="19"/>
      <c r="AO43" s="21"/>
      <c r="AP43" s="19"/>
      <c r="AQ43" s="21"/>
      <c r="AR43" s="19"/>
      <c r="AS43" s="21"/>
      <c r="AT43" s="19"/>
      <c r="AU43" s="21"/>
      <c r="AV43" s="19"/>
      <c r="AW43" s="21"/>
      <c r="AX43" s="19"/>
      <c r="AY43" s="21"/>
      <c r="AZ43" s="19"/>
      <c r="BA43" s="21"/>
      <c r="BB43" s="19"/>
    </row>
    <row r="44" spans="1:54" x14ac:dyDescent="0.2">
      <c r="A44" s="17">
        <v>1988</v>
      </c>
      <c r="B44" s="17">
        <v>1</v>
      </c>
      <c r="C44" s="21"/>
      <c r="D44" s="19"/>
      <c r="E44" s="21"/>
      <c r="F44" s="19"/>
      <c r="G44" s="21"/>
      <c r="H44" s="19"/>
      <c r="I44" s="21"/>
      <c r="J44" s="19"/>
      <c r="K44" s="21"/>
      <c r="L44" s="19"/>
      <c r="M44" s="21"/>
      <c r="N44" s="19"/>
      <c r="O44" s="21"/>
      <c r="P44" s="19"/>
      <c r="Q44" s="21"/>
      <c r="R44" s="19"/>
      <c r="S44" s="21"/>
      <c r="T44" s="19"/>
      <c r="U44" s="21"/>
      <c r="V44" s="19"/>
      <c r="W44" s="21"/>
      <c r="X44" s="19"/>
      <c r="Y44" s="21"/>
      <c r="Z44" s="19"/>
      <c r="AA44" s="21"/>
      <c r="AB44" s="19"/>
      <c r="AC44" s="21"/>
      <c r="AD44" s="19"/>
      <c r="AE44" s="21"/>
      <c r="AF44" s="19"/>
      <c r="AG44" s="21"/>
      <c r="AH44" s="19"/>
      <c r="AI44" s="21"/>
      <c r="AJ44" s="19"/>
      <c r="AK44" s="21"/>
      <c r="AL44" s="19"/>
      <c r="AM44" s="21"/>
      <c r="AN44" s="19"/>
      <c r="AO44" s="21"/>
      <c r="AP44" s="19"/>
      <c r="AQ44" s="21"/>
      <c r="AR44" s="19"/>
      <c r="AS44" s="21"/>
      <c r="AT44" s="19"/>
      <c r="AU44" s="21"/>
      <c r="AV44" s="19"/>
      <c r="AW44" s="21"/>
      <c r="AX44" s="19"/>
      <c r="AY44" s="21"/>
      <c r="AZ44" s="19"/>
      <c r="BA44" s="21"/>
      <c r="BB44" s="19"/>
    </row>
    <row r="45" spans="1:54" x14ac:dyDescent="0.2">
      <c r="A45" s="17">
        <v>1988</v>
      </c>
      <c r="B45" s="17">
        <v>2</v>
      </c>
      <c r="C45" s="21"/>
      <c r="D45" s="19"/>
      <c r="E45" s="21"/>
      <c r="F45" s="19"/>
      <c r="G45" s="21"/>
      <c r="H45" s="19"/>
      <c r="I45" s="21"/>
      <c r="J45" s="19"/>
      <c r="K45" s="21"/>
      <c r="L45" s="19"/>
      <c r="M45" s="21"/>
      <c r="N45" s="19"/>
      <c r="O45" s="21"/>
      <c r="P45" s="19"/>
      <c r="Q45" s="21"/>
      <c r="R45" s="19"/>
      <c r="S45" s="21"/>
      <c r="T45" s="19"/>
      <c r="U45" s="21"/>
      <c r="V45" s="19"/>
      <c r="W45" s="21"/>
      <c r="X45" s="19"/>
      <c r="Y45" s="21"/>
      <c r="Z45" s="19"/>
      <c r="AA45" s="21"/>
      <c r="AB45" s="19"/>
      <c r="AC45" s="21"/>
      <c r="AD45" s="19"/>
      <c r="AE45" s="21"/>
      <c r="AF45" s="19"/>
      <c r="AG45" s="21"/>
      <c r="AH45" s="19"/>
      <c r="AI45" s="21"/>
      <c r="AJ45" s="19"/>
      <c r="AK45" s="21"/>
      <c r="AL45" s="19"/>
      <c r="AM45" s="21"/>
      <c r="AN45" s="19"/>
      <c r="AO45" s="21"/>
      <c r="AP45" s="19"/>
      <c r="AQ45" s="21"/>
      <c r="AR45" s="19"/>
      <c r="AS45" s="21"/>
      <c r="AT45" s="19"/>
      <c r="AU45" s="21"/>
      <c r="AV45" s="19"/>
      <c r="AW45" s="21"/>
      <c r="AX45" s="19"/>
      <c r="AY45" s="21"/>
      <c r="AZ45" s="19"/>
      <c r="BA45" s="21"/>
      <c r="BB45" s="19"/>
    </row>
    <row r="46" spans="1:54" x14ac:dyDescent="0.2">
      <c r="A46" s="17">
        <v>1988</v>
      </c>
      <c r="B46" s="17">
        <v>3</v>
      </c>
      <c r="C46" s="21"/>
      <c r="D46" s="19"/>
      <c r="E46" s="21"/>
      <c r="F46" s="19"/>
      <c r="G46" s="21"/>
      <c r="H46" s="19"/>
      <c r="I46" s="21"/>
      <c r="J46" s="19"/>
      <c r="K46" s="21"/>
      <c r="L46" s="19"/>
      <c r="M46" s="21"/>
      <c r="N46" s="19"/>
      <c r="O46" s="21"/>
      <c r="P46" s="19"/>
      <c r="Q46" s="21"/>
      <c r="R46" s="19"/>
      <c r="S46" s="21"/>
      <c r="T46" s="19"/>
      <c r="U46" s="21"/>
      <c r="V46" s="19"/>
      <c r="W46" s="21"/>
      <c r="X46" s="19"/>
      <c r="Y46" s="21"/>
      <c r="Z46" s="19"/>
      <c r="AA46" s="21"/>
      <c r="AB46" s="19"/>
      <c r="AC46" s="21"/>
      <c r="AD46" s="19"/>
      <c r="AE46" s="21"/>
      <c r="AF46" s="19"/>
      <c r="AG46" s="21"/>
      <c r="AH46" s="19"/>
      <c r="AI46" s="21"/>
      <c r="AJ46" s="19"/>
      <c r="AK46" s="21"/>
      <c r="AL46" s="19"/>
      <c r="AM46" s="21"/>
      <c r="AN46" s="19"/>
      <c r="AO46" s="21"/>
      <c r="AP46" s="19"/>
      <c r="AQ46" s="21"/>
      <c r="AR46" s="19"/>
      <c r="AS46" s="21"/>
      <c r="AT46" s="19"/>
      <c r="AU46" s="21"/>
      <c r="AV46" s="19"/>
      <c r="AW46" s="21"/>
      <c r="AX46" s="19"/>
      <c r="AY46" s="21"/>
      <c r="AZ46" s="19"/>
      <c r="BA46" s="21"/>
      <c r="BB46" s="19"/>
    </row>
    <row r="47" spans="1:54" x14ac:dyDescent="0.2">
      <c r="A47" s="17">
        <v>1988</v>
      </c>
      <c r="B47" s="17">
        <v>4</v>
      </c>
      <c r="C47" s="21"/>
      <c r="D47" s="19"/>
      <c r="E47" s="21"/>
      <c r="F47" s="19"/>
      <c r="G47" s="21"/>
      <c r="H47" s="19"/>
      <c r="I47" s="21"/>
      <c r="J47" s="19"/>
      <c r="K47" s="21"/>
      <c r="L47" s="19"/>
      <c r="M47" s="21"/>
      <c r="N47" s="19"/>
      <c r="O47" s="21"/>
      <c r="P47" s="19"/>
      <c r="Q47" s="21"/>
      <c r="R47" s="19"/>
      <c r="S47" s="21"/>
      <c r="T47" s="19"/>
      <c r="U47" s="21"/>
      <c r="V47" s="19"/>
      <c r="W47" s="21"/>
      <c r="X47" s="19"/>
      <c r="Y47" s="21"/>
      <c r="Z47" s="19"/>
      <c r="AA47" s="21"/>
      <c r="AB47" s="19"/>
      <c r="AC47" s="21"/>
      <c r="AD47" s="19"/>
      <c r="AE47" s="21"/>
      <c r="AF47" s="19"/>
      <c r="AG47" s="21"/>
      <c r="AH47" s="19"/>
      <c r="AI47" s="21"/>
      <c r="AJ47" s="19"/>
      <c r="AK47" s="21"/>
      <c r="AL47" s="19"/>
      <c r="AM47" s="21"/>
      <c r="AN47" s="19"/>
      <c r="AO47" s="21"/>
      <c r="AP47" s="19"/>
      <c r="AQ47" s="21"/>
      <c r="AR47" s="19"/>
      <c r="AS47" s="21"/>
      <c r="AT47" s="19"/>
      <c r="AU47" s="21"/>
      <c r="AV47" s="19"/>
      <c r="AW47" s="21"/>
      <c r="AX47" s="19"/>
      <c r="AY47" s="21"/>
      <c r="AZ47" s="19"/>
      <c r="BA47" s="21"/>
      <c r="BB47" s="19"/>
    </row>
    <row r="48" spans="1:54" x14ac:dyDescent="0.2">
      <c r="A48" s="17">
        <v>1989</v>
      </c>
      <c r="B48" s="17">
        <v>1</v>
      </c>
      <c r="C48" s="21"/>
      <c r="D48" s="19"/>
      <c r="E48" s="21"/>
      <c r="F48" s="19"/>
      <c r="G48" s="21"/>
      <c r="H48" s="19"/>
      <c r="I48" s="21"/>
      <c r="J48" s="19"/>
      <c r="K48" s="21"/>
      <c r="L48" s="19"/>
      <c r="M48" s="21"/>
      <c r="N48" s="19"/>
      <c r="O48" s="21"/>
      <c r="P48" s="19"/>
      <c r="Q48" s="21"/>
      <c r="R48" s="19"/>
      <c r="S48" s="21"/>
      <c r="T48" s="19"/>
      <c r="U48" s="21"/>
      <c r="V48" s="19"/>
      <c r="W48" s="21"/>
      <c r="X48" s="19"/>
      <c r="Y48" s="21"/>
      <c r="Z48" s="19"/>
      <c r="AA48" s="21"/>
      <c r="AB48" s="19"/>
      <c r="AC48" s="21"/>
      <c r="AD48" s="19"/>
      <c r="AE48" s="21"/>
      <c r="AF48" s="19"/>
      <c r="AG48" s="21"/>
      <c r="AH48" s="19"/>
      <c r="AI48" s="21"/>
      <c r="AJ48" s="19"/>
      <c r="AK48" s="21"/>
      <c r="AL48" s="19"/>
      <c r="AM48" s="21"/>
      <c r="AN48" s="19"/>
      <c r="AO48" s="21"/>
      <c r="AP48" s="19"/>
      <c r="AQ48" s="21"/>
      <c r="AR48" s="19"/>
      <c r="AS48" s="21"/>
      <c r="AT48" s="19"/>
      <c r="AU48" s="21"/>
      <c r="AV48" s="19"/>
      <c r="AW48" s="21"/>
      <c r="AX48" s="19"/>
      <c r="AY48" s="21"/>
      <c r="AZ48" s="19"/>
      <c r="BA48" s="21"/>
      <c r="BB48" s="19"/>
    </row>
    <row r="49" spans="1:54" x14ac:dyDescent="0.2">
      <c r="A49" s="17">
        <v>1989</v>
      </c>
      <c r="B49" s="17">
        <v>2</v>
      </c>
      <c r="C49" s="21"/>
      <c r="D49" s="19"/>
      <c r="E49" s="21"/>
      <c r="F49" s="19"/>
      <c r="G49" s="21"/>
      <c r="H49" s="19"/>
      <c r="I49" s="21"/>
      <c r="J49" s="19"/>
      <c r="K49" s="21"/>
      <c r="L49" s="19"/>
      <c r="M49" s="21"/>
      <c r="N49" s="19"/>
      <c r="O49" s="21"/>
      <c r="P49" s="19"/>
      <c r="Q49" s="21"/>
      <c r="R49" s="19"/>
      <c r="S49" s="21"/>
      <c r="T49" s="19"/>
      <c r="U49" s="21"/>
      <c r="V49" s="19"/>
      <c r="W49" s="21"/>
      <c r="X49" s="19"/>
      <c r="Y49" s="21"/>
      <c r="Z49" s="19"/>
      <c r="AA49" s="21"/>
      <c r="AB49" s="19"/>
      <c r="AC49" s="21"/>
      <c r="AD49" s="19"/>
      <c r="AE49" s="21"/>
      <c r="AF49" s="19"/>
      <c r="AG49" s="21"/>
      <c r="AH49" s="19"/>
      <c r="AI49" s="21"/>
      <c r="AJ49" s="19"/>
      <c r="AK49" s="21"/>
      <c r="AL49" s="19"/>
      <c r="AM49" s="21"/>
      <c r="AN49" s="19"/>
      <c r="AO49" s="21"/>
      <c r="AP49" s="19"/>
      <c r="AQ49" s="21"/>
      <c r="AR49" s="19"/>
      <c r="AS49" s="21"/>
      <c r="AT49" s="19"/>
      <c r="AU49" s="21"/>
      <c r="AV49" s="19"/>
      <c r="AW49" s="21"/>
      <c r="AX49" s="19"/>
      <c r="AY49" s="21"/>
      <c r="AZ49" s="19"/>
      <c r="BA49" s="21"/>
      <c r="BB49" s="19"/>
    </row>
    <row r="50" spans="1:54" x14ac:dyDescent="0.2">
      <c r="A50" s="17">
        <v>1989</v>
      </c>
      <c r="B50" s="17">
        <v>3</v>
      </c>
      <c r="C50" s="21"/>
      <c r="D50" s="19"/>
      <c r="E50" s="21"/>
      <c r="F50" s="19"/>
      <c r="G50" s="21"/>
      <c r="H50" s="19"/>
      <c r="I50" s="21"/>
      <c r="J50" s="19"/>
      <c r="K50" s="21"/>
      <c r="L50" s="19"/>
      <c r="M50" s="21"/>
      <c r="N50" s="19"/>
      <c r="O50" s="21"/>
      <c r="P50" s="19"/>
      <c r="Q50" s="21"/>
      <c r="R50" s="19"/>
      <c r="S50" s="21"/>
      <c r="T50" s="19"/>
      <c r="U50" s="21"/>
      <c r="V50" s="19"/>
      <c r="W50" s="21"/>
      <c r="X50" s="19"/>
      <c r="Y50" s="21"/>
      <c r="Z50" s="19"/>
      <c r="AA50" s="21"/>
      <c r="AB50" s="19"/>
      <c r="AC50" s="21"/>
      <c r="AD50" s="19"/>
      <c r="AE50" s="21"/>
      <c r="AF50" s="19"/>
      <c r="AG50" s="21"/>
      <c r="AH50" s="19"/>
      <c r="AI50" s="21"/>
      <c r="AJ50" s="19"/>
      <c r="AK50" s="21"/>
      <c r="AL50" s="19"/>
      <c r="AM50" s="21"/>
      <c r="AN50" s="19"/>
      <c r="AO50" s="21"/>
      <c r="AP50" s="19"/>
      <c r="AQ50" s="21"/>
      <c r="AR50" s="19"/>
      <c r="AS50" s="21"/>
      <c r="AT50" s="19"/>
      <c r="AU50" s="21"/>
      <c r="AV50" s="19"/>
      <c r="AW50" s="21"/>
      <c r="AX50" s="19"/>
      <c r="AY50" s="21"/>
      <c r="AZ50" s="19"/>
      <c r="BA50" s="21"/>
      <c r="BB50" s="19"/>
    </row>
    <row r="51" spans="1:54" x14ac:dyDescent="0.2">
      <c r="A51" s="17">
        <v>1989</v>
      </c>
      <c r="B51" s="17">
        <v>4</v>
      </c>
      <c r="C51" s="21"/>
      <c r="D51" s="19"/>
      <c r="E51" s="21"/>
      <c r="F51" s="19"/>
      <c r="G51" s="21"/>
      <c r="H51" s="19"/>
      <c r="I51" s="21"/>
      <c r="J51" s="19"/>
      <c r="K51" s="21"/>
      <c r="L51" s="19"/>
      <c r="M51" s="21"/>
      <c r="N51" s="19"/>
      <c r="O51" s="21"/>
      <c r="P51" s="19"/>
      <c r="Q51" s="21"/>
      <c r="R51" s="19"/>
      <c r="S51" s="21"/>
      <c r="T51" s="19"/>
      <c r="U51" s="21"/>
      <c r="V51" s="19"/>
      <c r="W51" s="21"/>
      <c r="X51" s="19"/>
      <c r="Y51" s="21"/>
      <c r="Z51" s="19"/>
      <c r="AA51" s="21"/>
      <c r="AB51" s="19"/>
      <c r="AC51" s="21"/>
      <c r="AD51" s="19"/>
      <c r="AE51" s="21"/>
      <c r="AF51" s="19"/>
      <c r="AG51" s="21"/>
      <c r="AH51" s="19"/>
      <c r="AI51" s="21"/>
      <c r="AJ51" s="19"/>
      <c r="AK51" s="21"/>
      <c r="AL51" s="19"/>
      <c r="AM51" s="21"/>
      <c r="AN51" s="19"/>
      <c r="AO51" s="21"/>
      <c r="AP51" s="19"/>
      <c r="AQ51" s="21"/>
      <c r="AR51" s="19"/>
      <c r="AS51" s="21"/>
      <c r="AT51" s="19"/>
      <c r="AU51" s="21"/>
      <c r="AV51" s="19"/>
      <c r="AW51" s="21"/>
      <c r="AX51" s="19"/>
      <c r="AY51" s="21"/>
      <c r="AZ51" s="19"/>
      <c r="BA51" s="21"/>
      <c r="BB51" s="19"/>
    </row>
    <row r="52" spans="1:54" x14ac:dyDescent="0.2">
      <c r="A52" s="17">
        <v>1990</v>
      </c>
      <c r="B52" s="17">
        <v>1</v>
      </c>
      <c r="C52" s="21"/>
      <c r="D52" s="19"/>
      <c r="E52" s="21"/>
      <c r="F52" s="19"/>
      <c r="G52" s="21"/>
      <c r="H52" s="19"/>
      <c r="I52" s="21"/>
      <c r="J52" s="19"/>
      <c r="K52" s="21"/>
      <c r="L52" s="19"/>
      <c r="M52" s="21"/>
      <c r="N52" s="19"/>
      <c r="O52" s="21"/>
      <c r="P52" s="19"/>
      <c r="Q52" s="21"/>
      <c r="R52" s="19"/>
      <c r="S52" s="21"/>
      <c r="T52" s="19"/>
      <c r="U52" s="21"/>
      <c r="V52" s="19"/>
      <c r="W52" s="21"/>
      <c r="X52" s="19"/>
      <c r="Y52" s="21"/>
      <c r="Z52" s="19"/>
      <c r="AA52" s="21"/>
      <c r="AB52" s="19"/>
      <c r="AC52" s="21"/>
      <c r="AD52" s="19"/>
      <c r="AE52" s="21"/>
      <c r="AF52" s="19"/>
      <c r="AG52" s="21"/>
      <c r="AH52" s="19"/>
      <c r="AI52" s="21"/>
      <c r="AJ52" s="19"/>
      <c r="AK52" s="21"/>
      <c r="AL52" s="19"/>
      <c r="AM52" s="21"/>
      <c r="AN52" s="19"/>
      <c r="AO52" s="21"/>
      <c r="AP52" s="19"/>
      <c r="AQ52" s="21"/>
      <c r="AR52" s="19"/>
      <c r="AS52" s="21"/>
      <c r="AT52" s="19"/>
      <c r="AU52" s="21"/>
      <c r="AV52" s="19"/>
      <c r="AW52" s="21"/>
      <c r="AX52" s="19"/>
      <c r="AY52" s="21"/>
      <c r="AZ52" s="19"/>
      <c r="BA52" s="21"/>
      <c r="BB52" s="19"/>
    </row>
    <row r="53" spans="1:54" x14ac:dyDescent="0.2">
      <c r="A53" s="17">
        <v>1990</v>
      </c>
      <c r="B53" s="17">
        <v>2</v>
      </c>
      <c r="C53" s="21"/>
      <c r="D53" s="19"/>
      <c r="E53" s="21">
        <v>3.14104654200796E-3</v>
      </c>
      <c r="F53" s="19"/>
      <c r="G53" s="21">
        <v>2.5151308276468001E-4</v>
      </c>
      <c r="H53" s="19"/>
      <c r="I53" s="21">
        <v>1.8743019799202401E-5</v>
      </c>
      <c r="J53" s="19"/>
      <c r="K53" s="21">
        <v>4.59635570394873E-4</v>
      </c>
      <c r="L53" s="19"/>
      <c r="M53" s="21">
        <v>-7.1548537503504298E-5</v>
      </c>
      <c r="N53" s="19"/>
      <c r="O53" s="21">
        <v>4.4512640987607802E-4</v>
      </c>
      <c r="P53" s="19"/>
      <c r="Q53" s="21">
        <v>-4.9263190974589501E-5</v>
      </c>
      <c r="R53" s="19"/>
      <c r="S53" s="21">
        <v>-4.3085640180976902E-4</v>
      </c>
      <c r="T53" s="19"/>
      <c r="U53" s="21">
        <v>-7.9890899245452804E-4</v>
      </c>
      <c r="V53" s="19"/>
      <c r="W53" s="21">
        <v>3.4591771455653998E-5</v>
      </c>
      <c r="X53" s="19"/>
      <c r="Y53" s="21">
        <v>1.0059331064412699E-3</v>
      </c>
      <c r="Z53" s="19"/>
      <c r="AA53" s="21">
        <v>5.6158460557445805E-4</v>
      </c>
      <c r="AB53" s="19"/>
      <c r="AC53" s="21">
        <v>-9.6200221013228505E-4</v>
      </c>
      <c r="AD53" s="19"/>
      <c r="AE53" s="21">
        <v>7.8574790816287102E-4</v>
      </c>
      <c r="AF53" s="19"/>
      <c r="AG53" s="21">
        <v>6.1917325764817102E-4</v>
      </c>
      <c r="AH53" s="19"/>
      <c r="AI53" s="21">
        <v>9.4640316482975299E-4</v>
      </c>
      <c r="AJ53" s="19"/>
      <c r="AK53" s="21">
        <v>7.1090225585762498E-5</v>
      </c>
      <c r="AL53" s="19"/>
      <c r="AM53" s="21">
        <v>5.4539330596343398E-4</v>
      </c>
      <c r="AN53" s="19"/>
      <c r="AO53" s="21">
        <v>1.37687940097874E-4</v>
      </c>
      <c r="AP53" s="19"/>
      <c r="AQ53" s="21">
        <v>-5.1704656222146097E-4</v>
      </c>
      <c r="AR53" s="19"/>
      <c r="AS53" s="21">
        <v>5.1092302462245901E-5</v>
      </c>
      <c r="AT53" s="19"/>
      <c r="AU53" s="21">
        <v>-1.18138427616185E-4</v>
      </c>
      <c r="AV53" s="19"/>
      <c r="AW53" s="21">
        <v>1.6631704299353901E-4</v>
      </c>
      <c r="AX53" s="19"/>
      <c r="AY53" s="21">
        <v>-2.8445547060972E-4</v>
      </c>
      <c r="AZ53" s="19"/>
      <c r="BA53" s="21"/>
      <c r="BB53" s="19"/>
    </row>
    <row r="54" spans="1:54" x14ac:dyDescent="0.2">
      <c r="A54" s="17">
        <v>1990</v>
      </c>
      <c r="B54" s="17">
        <v>3</v>
      </c>
      <c r="C54" s="21"/>
      <c r="D54" s="19"/>
      <c r="E54" s="21">
        <v>-3.56976304644941E-3</v>
      </c>
      <c r="F54" s="19"/>
      <c r="G54" s="21">
        <v>8.2877485814015399E-5</v>
      </c>
      <c r="H54" s="19"/>
      <c r="I54" s="21">
        <v>8.6705561062218899E-6</v>
      </c>
      <c r="J54" s="19"/>
      <c r="K54" s="21">
        <v>-2.4538493056959899E-3</v>
      </c>
      <c r="L54" s="19"/>
      <c r="M54" s="21">
        <v>-2.2169946363925999E-6</v>
      </c>
      <c r="N54" s="19"/>
      <c r="O54" s="21">
        <v>-2.07745101645097E-4</v>
      </c>
      <c r="P54" s="19"/>
      <c r="Q54" s="21">
        <v>-4.1768707540365202E-5</v>
      </c>
      <c r="R54" s="19"/>
      <c r="S54" s="21">
        <v>4.75653263411225E-4</v>
      </c>
      <c r="T54" s="19"/>
      <c r="U54" s="21">
        <v>-5.5147394151692699E-3</v>
      </c>
      <c r="V54" s="19"/>
      <c r="W54" s="21">
        <v>-1.2331570800002999E-3</v>
      </c>
      <c r="X54" s="19"/>
      <c r="Y54" s="21">
        <v>9.2616037736516601E-4</v>
      </c>
      <c r="Z54" s="19"/>
      <c r="AA54" s="21">
        <v>2.19072486270491E-4</v>
      </c>
      <c r="AB54" s="19"/>
      <c r="AC54" s="21">
        <v>3.7648920756649999E-4</v>
      </c>
      <c r="AD54" s="19"/>
      <c r="AE54" s="21">
        <v>5.7932767341376098E-4</v>
      </c>
      <c r="AF54" s="19"/>
      <c r="AG54" s="21">
        <v>7.5116045583091605E-4</v>
      </c>
      <c r="AH54" s="19"/>
      <c r="AI54" s="21">
        <v>7.2349971896458595E-4</v>
      </c>
      <c r="AJ54" s="19"/>
      <c r="AK54" s="21">
        <v>2.0491901617145799E-5</v>
      </c>
      <c r="AL54" s="19"/>
      <c r="AM54" s="21">
        <v>3.2810719701394499E-4</v>
      </c>
      <c r="AN54" s="19"/>
      <c r="AO54" s="21">
        <v>5.7632965186579301E-5</v>
      </c>
      <c r="AP54" s="19"/>
      <c r="AQ54" s="21">
        <v>7.3472768893283302E-5</v>
      </c>
      <c r="AR54" s="19"/>
      <c r="AS54" s="21">
        <v>2.5723426147294299E-5</v>
      </c>
      <c r="AT54" s="19"/>
      <c r="AU54" s="21">
        <v>-5.8702603566972795E-4</v>
      </c>
      <c r="AV54" s="19"/>
      <c r="AW54" s="21">
        <v>-2.12117731896884E-4</v>
      </c>
      <c r="AX54" s="19"/>
      <c r="AY54" s="21">
        <v>-3.7490830377284002E-4</v>
      </c>
      <c r="AZ54" s="19"/>
      <c r="BA54" s="21"/>
      <c r="BB54" s="19"/>
    </row>
    <row r="55" spans="1:54" x14ac:dyDescent="0.2">
      <c r="A55" s="17">
        <v>1990</v>
      </c>
      <c r="B55" s="17">
        <v>4</v>
      </c>
      <c r="C55" s="21"/>
      <c r="D55" s="19"/>
      <c r="E55" s="21">
        <v>-2.5840817176403302E-3</v>
      </c>
      <c r="F55" s="19"/>
      <c r="G55" s="21">
        <v>-5.3462273790957602E-5</v>
      </c>
      <c r="H55" s="19"/>
      <c r="I55" s="21">
        <v>1.34909177468017E-5</v>
      </c>
      <c r="J55" s="19"/>
      <c r="K55" s="21">
        <v>1.4940085319374899E-3</v>
      </c>
      <c r="L55" s="19"/>
      <c r="M55" s="21">
        <v>1.2886919332291799E-4</v>
      </c>
      <c r="N55" s="19"/>
      <c r="O55" s="21">
        <v>1.12634436247565E-3</v>
      </c>
      <c r="P55" s="19"/>
      <c r="Q55" s="21">
        <v>-2.20511504245519E-5</v>
      </c>
      <c r="R55" s="19"/>
      <c r="S55" s="21">
        <v>-7.7062680188857903E-4</v>
      </c>
      <c r="T55" s="19"/>
      <c r="U55" s="21">
        <v>-5.46428987675207E-3</v>
      </c>
      <c r="V55" s="19"/>
      <c r="W55" s="21">
        <v>-1.76135016123836E-3</v>
      </c>
      <c r="X55" s="19"/>
      <c r="Y55" s="21">
        <v>1.0578670709409999E-3</v>
      </c>
      <c r="Z55" s="19"/>
      <c r="AA55" s="21">
        <v>-3.4890123470435901E-5</v>
      </c>
      <c r="AB55" s="19"/>
      <c r="AC55" s="21">
        <v>-8.5571461618298402E-4</v>
      </c>
      <c r="AD55" s="19"/>
      <c r="AE55" s="21">
        <v>3.8531152351916899E-4</v>
      </c>
      <c r="AF55" s="19"/>
      <c r="AG55" s="21">
        <v>4.5299493146429103E-5</v>
      </c>
      <c r="AH55" s="19"/>
      <c r="AI55" s="21">
        <v>7.1159464111552695E-4</v>
      </c>
      <c r="AJ55" s="19"/>
      <c r="AK55" s="21">
        <v>-3.0887948936667997E-5</v>
      </c>
      <c r="AL55" s="19"/>
      <c r="AM55" s="21">
        <v>1.06801693522879E-4</v>
      </c>
      <c r="AN55" s="19"/>
      <c r="AO55" s="21">
        <v>-5.2477850117098698E-5</v>
      </c>
      <c r="AP55" s="19"/>
      <c r="AQ55" s="21">
        <v>-2.43995608397398E-4</v>
      </c>
      <c r="AR55" s="19"/>
      <c r="AS55" s="21">
        <v>3.5962979157407502E-6</v>
      </c>
      <c r="AT55" s="19"/>
      <c r="AU55" s="21">
        <v>-8.6830772065372595E-4</v>
      </c>
      <c r="AV55" s="19"/>
      <c r="AW55" s="21">
        <v>-3.9916573807752801E-4</v>
      </c>
      <c r="AX55" s="19"/>
      <c r="AY55" s="21">
        <v>-4.6914198257620498E-4</v>
      </c>
      <c r="AZ55" s="19"/>
      <c r="BA55" s="21"/>
      <c r="BB55" s="19"/>
    </row>
    <row r="56" spans="1:54" x14ac:dyDescent="0.2">
      <c r="A56" s="17">
        <v>1991</v>
      </c>
      <c r="B56" s="17">
        <v>1</v>
      </c>
      <c r="C56" s="21"/>
      <c r="D56" s="19"/>
      <c r="E56" s="21">
        <v>3.39334496492043E-3</v>
      </c>
      <c r="F56" s="19"/>
      <c r="G56" s="21">
        <v>-2.0533713933759999E-4</v>
      </c>
      <c r="H56" s="19"/>
      <c r="I56" s="21">
        <v>3.14732936065028E-6</v>
      </c>
      <c r="J56" s="19"/>
      <c r="K56" s="21">
        <v>1.84054479646046E-3</v>
      </c>
      <c r="L56" s="19"/>
      <c r="M56" s="21">
        <v>1.14667913219497E-4</v>
      </c>
      <c r="N56" s="19"/>
      <c r="O56" s="21">
        <v>5.3057794174218896E-4</v>
      </c>
      <c r="P56" s="19"/>
      <c r="Q56" s="21">
        <v>-9.7599021737107596E-5</v>
      </c>
      <c r="R56" s="19"/>
      <c r="S56" s="21">
        <v>-6.9625401440123898E-4</v>
      </c>
      <c r="T56" s="19"/>
      <c r="U56" s="21">
        <v>-2.0376476486637998E-3</v>
      </c>
      <c r="V56" s="19"/>
      <c r="W56" s="21">
        <v>-1.6525124469946499E-3</v>
      </c>
      <c r="X56" s="19"/>
      <c r="Y56" s="21">
        <v>2.9765604875612701E-3</v>
      </c>
      <c r="Z56" s="19"/>
      <c r="AA56" s="21">
        <v>2.14038245397388E-6</v>
      </c>
      <c r="AB56" s="19"/>
      <c r="AC56" s="21">
        <v>1.55410850461208E-3</v>
      </c>
      <c r="AD56" s="19"/>
      <c r="AE56" s="21">
        <v>1.96305422249422E-4</v>
      </c>
      <c r="AF56" s="19"/>
      <c r="AG56" s="21">
        <v>1.4432142501474E-4</v>
      </c>
      <c r="AH56" s="19"/>
      <c r="AI56" s="21">
        <v>-7.9519586023323694E-5</v>
      </c>
      <c r="AJ56" s="19"/>
      <c r="AK56" s="21">
        <v>-8.2430744367734601E-5</v>
      </c>
      <c r="AL56" s="19"/>
      <c r="AM56" s="21">
        <v>3.5616599271344598E-6</v>
      </c>
      <c r="AN56" s="19"/>
      <c r="AO56" s="21">
        <v>-1.5631939063104501E-4</v>
      </c>
      <c r="AP56" s="19"/>
      <c r="AQ56" s="21">
        <v>-5.2360539707246899E-4</v>
      </c>
      <c r="AR56" s="19"/>
      <c r="AS56" s="21">
        <v>-2.07891582215996E-5</v>
      </c>
      <c r="AT56" s="19"/>
      <c r="AU56" s="21">
        <v>-4.9340354798795699E-4</v>
      </c>
      <c r="AV56" s="19"/>
      <c r="AW56" s="21">
        <v>6.5941421340106194E-5</v>
      </c>
      <c r="AX56" s="19"/>
      <c r="AY56" s="21">
        <v>-5.6424305180820603E-4</v>
      </c>
      <c r="AZ56" s="19"/>
      <c r="BA56" s="21"/>
      <c r="BB56" s="19"/>
    </row>
    <row r="57" spans="1:54" x14ac:dyDescent="0.2">
      <c r="A57" s="17">
        <v>1991</v>
      </c>
      <c r="B57" s="17">
        <v>2</v>
      </c>
      <c r="C57" s="21"/>
      <c r="D57" s="19"/>
      <c r="E57" s="21">
        <v>-1.00435373593707E-2</v>
      </c>
      <c r="F57" s="19"/>
      <c r="G57" s="21">
        <v>-1.00929005506694E-4</v>
      </c>
      <c r="H57" s="19"/>
      <c r="I57" s="21">
        <v>-9.2474073108467494E-6</v>
      </c>
      <c r="J57" s="19"/>
      <c r="K57" s="21">
        <v>-1.27576268906694E-3</v>
      </c>
      <c r="L57" s="19"/>
      <c r="M57" s="21">
        <v>3.1862423529638599E-4</v>
      </c>
      <c r="N57" s="19"/>
      <c r="O57" s="21">
        <v>-4.9843860033662798E-4</v>
      </c>
      <c r="P57" s="19"/>
      <c r="Q57" s="21">
        <v>-7.1777844482177696E-5</v>
      </c>
      <c r="R57" s="19"/>
      <c r="S57" s="21">
        <v>-1.0402494888339801E-3</v>
      </c>
      <c r="T57" s="19"/>
      <c r="U57" s="21">
        <v>-5.3606795924413904E-3</v>
      </c>
      <c r="V57" s="19"/>
      <c r="W57" s="21">
        <v>-1.3488721467113001E-3</v>
      </c>
      <c r="X57" s="19"/>
      <c r="Y57" s="21">
        <v>3.6737780892148698E-5</v>
      </c>
      <c r="Z57" s="19"/>
      <c r="AA57" s="21">
        <v>-1.47096548195163E-4</v>
      </c>
      <c r="AB57" s="19"/>
      <c r="AC57" s="21">
        <v>5.77177449994697E-4</v>
      </c>
      <c r="AD57" s="19"/>
      <c r="AE57" s="21">
        <v>4.3042184870316499E-4</v>
      </c>
      <c r="AF57" s="19"/>
      <c r="AG57" s="21">
        <v>-1.49306371540602E-3</v>
      </c>
      <c r="AH57" s="19"/>
      <c r="AI57" s="21">
        <v>-2.5739486016419102E-5</v>
      </c>
      <c r="AJ57" s="19"/>
      <c r="AK57" s="21">
        <v>-6.4898932598713994E-5</v>
      </c>
      <c r="AL57" s="19"/>
      <c r="AM57" s="21">
        <v>-1.5265130013973201E-4</v>
      </c>
      <c r="AN57" s="19"/>
      <c r="AO57" s="21">
        <v>-2.6219504433418E-4</v>
      </c>
      <c r="AP57" s="19"/>
      <c r="AQ57" s="21">
        <v>-6.1252026429476996E-4</v>
      </c>
      <c r="AR57" s="19"/>
      <c r="AS57" s="21">
        <v>-1.4089926236186299E-5</v>
      </c>
      <c r="AT57" s="19"/>
      <c r="AU57" s="21">
        <v>-1.0383325357940199E-3</v>
      </c>
      <c r="AV57" s="19"/>
      <c r="AW57" s="21">
        <v>-6.6216525476932395E-4</v>
      </c>
      <c r="AX57" s="19"/>
      <c r="AY57" s="21">
        <v>-3.7377903612044499E-4</v>
      </c>
      <c r="AZ57" s="19"/>
      <c r="BA57" s="21"/>
      <c r="BB57" s="19"/>
    </row>
    <row r="58" spans="1:54" x14ac:dyDescent="0.2">
      <c r="A58" s="17">
        <v>1991</v>
      </c>
      <c r="B58" s="17">
        <v>3</v>
      </c>
      <c r="C58" s="21"/>
      <c r="D58" s="19"/>
      <c r="E58" s="21">
        <v>-8.2213911995069396E-4</v>
      </c>
      <c r="F58" s="19"/>
      <c r="G58" s="21">
        <v>3.9108546044381402E-5</v>
      </c>
      <c r="H58" s="19"/>
      <c r="I58" s="21">
        <v>-5.0170641936854499E-5</v>
      </c>
      <c r="J58" s="19"/>
      <c r="K58" s="21">
        <v>-4.4957718000735402E-4</v>
      </c>
      <c r="L58" s="19"/>
      <c r="M58" s="21">
        <v>5.4316435058381302E-4</v>
      </c>
      <c r="N58" s="19"/>
      <c r="O58" s="21">
        <v>7.5971281315963398E-4</v>
      </c>
      <c r="P58" s="19"/>
      <c r="Q58" s="21">
        <v>-9.7073629808913095E-5</v>
      </c>
      <c r="R58" s="19"/>
      <c r="S58" s="21">
        <v>-4.8802706029052901E-4</v>
      </c>
      <c r="T58" s="19"/>
      <c r="U58" s="21">
        <v>-2.17370857830522E-3</v>
      </c>
      <c r="V58" s="19"/>
      <c r="W58" s="21">
        <v>-6.2760661256475397E-4</v>
      </c>
      <c r="X58" s="19"/>
      <c r="Y58" s="21">
        <v>9.992620287536801E-4</v>
      </c>
      <c r="Z58" s="19"/>
      <c r="AA58" s="21">
        <v>3.8100401447020802E-4</v>
      </c>
      <c r="AB58" s="19"/>
      <c r="AC58" s="21">
        <v>-4.82066037088291E-4</v>
      </c>
      <c r="AD58" s="19"/>
      <c r="AE58" s="21">
        <v>6.6302111710622204E-4</v>
      </c>
      <c r="AF58" s="19"/>
      <c r="AG58" s="21">
        <v>-5.8503754377883402E-5</v>
      </c>
      <c r="AH58" s="19"/>
      <c r="AI58" s="21">
        <v>2.8499540483985599E-4</v>
      </c>
      <c r="AJ58" s="19"/>
      <c r="AK58" s="21">
        <v>-4.8074346029065401E-5</v>
      </c>
      <c r="AL58" s="19"/>
      <c r="AM58" s="21">
        <v>9.6726294474581704E-5</v>
      </c>
      <c r="AN58" s="19"/>
      <c r="AO58" s="21">
        <v>-1.117913181195E-4</v>
      </c>
      <c r="AP58" s="19"/>
      <c r="AQ58" s="21">
        <v>-1.20492056117019E-4</v>
      </c>
      <c r="AR58" s="19"/>
      <c r="AS58" s="21">
        <v>-1.02406982258866E-5</v>
      </c>
      <c r="AT58" s="19"/>
      <c r="AU58" s="21">
        <v>-4.2730260978566701E-4</v>
      </c>
      <c r="AV58" s="19"/>
      <c r="AW58" s="21">
        <v>-2.7413050114140797E-4</v>
      </c>
      <c r="AX58" s="19"/>
      <c r="AY58" s="21">
        <v>-1.87266590766983E-4</v>
      </c>
      <c r="AZ58" s="19"/>
      <c r="BA58" s="21"/>
      <c r="BB58" s="19"/>
    </row>
    <row r="59" spans="1:54" x14ac:dyDescent="0.2">
      <c r="A59" s="17">
        <v>1991</v>
      </c>
      <c r="B59" s="17">
        <v>4</v>
      </c>
      <c r="C59" s="21"/>
      <c r="D59" s="19"/>
      <c r="E59" s="21">
        <v>3.06239350162048E-3</v>
      </c>
      <c r="F59" s="19"/>
      <c r="G59" s="21">
        <v>1.7320883339995099E-4</v>
      </c>
      <c r="H59" s="19"/>
      <c r="I59" s="21">
        <v>-7.5931841283771097E-5</v>
      </c>
      <c r="J59" s="19"/>
      <c r="K59" s="21">
        <v>9.22519494961073E-4</v>
      </c>
      <c r="L59" s="19"/>
      <c r="M59" s="21">
        <v>4.83303828227073E-4</v>
      </c>
      <c r="N59" s="19"/>
      <c r="O59" s="21">
        <v>1.02923938882138E-3</v>
      </c>
      <c r="P59" s="19"/>
      <c r="Q59" s="21">
        <v>-3.6311119430358302E-5</v>
      </c>
      <c r="R59" s="19"/>
      <c r="S59" s="21">
        <v>-1.83152673089709E-3</v>
      </c>
      <c r="T59" s="19"/>
      <c r="U59" s="21">
        <v>2.3186436616029998E-3</v>
      </c>
      <c r="V59" s="19"/>
      <c r="W59" s="21">
        <v>6.5904735530736302E-4</v>
      </c>
      <c r="X59" s="19"/>
      <c r="Y59" s="21">
        <v>-1.56067661550744E-5</v>
      </c>
      <c r="Z59" s="19"/>
      <c r="AA59" s="21">
        <v>-4.31641260732731E-4</v>
      </c>
      <c r="AB59" s="19"/>
      <c r="AC59" s="21">
        <v>-4.4792031722785101E-4</v>
      </c>
      <c r="AD59" s="19"/>
      <c r="AE59" s="21">
        <v>8.7863059959119097E-4</v>
      </c>
      <c r="AF59" s="19"/>
      <c r="AG59" s="21">
        <v>3.25834900757086E-4</v>
      </c>
      <c r="AH59" s="19"/>
      <c r="AI59" s="21">
        <v>3.8856696944994601E-4</v>
      </c>
      <c r="AJ59" s="19"/>
      <c r="AK59" s="21">
        <v>-3.0828661599427197E-5</v>
      </c>
      <c r="AL59" s="19"/>
      <c r="AM59" s="21">
        <v>1.4980688412070099E-4</v>
      </c>
      <c r="AN59" s="19"/>
      <c r="AO59" s="21">
        <v>-1.5961204945091101E-4</v>
      </c>
      <c r="AP59" s="19"/>
      <c r="AQ59" s="21">
        <v>-2.70954423167973E-4</v>
      </c>
      <c r="AR59" s="19"/>
      <c r="AS59" s="21">
        <v>-2.7078237494392601E-6</v>
      </c>
      <c r="AT59" s="19"/>
      <c r="AU59" s="21">
        <v>-2.8124468625026098E-4</v>
      </c>
      <c r="AV59" s="19"/>
      <c r="AW59" s="21">
        <v>-2.9268508772861202E-4</v>
      </c>
      <c r="AX59" s="19"/>
      <c r="AY59" s="21">
        <v>4.6733101396251597E-6</v>
      </c>
      <c r="AZ59" s="19"/>
      <c r="BA59" s="21"/>
      <c r="BB59" s="19"/>
    </row>
    <row r="60" spans="1:54" x14ac:dyDescent="0.2">
      <c r="A60" s="17">
        <v>1992</v>
      </c>
      <c r="B60" s="17">
        <v>1</v>
      </c>
      <c r="C60" s="21"/>
      <c r="D60" s="19"/>
      <c r="E60" s="21">
        <v>8.0600791539600404E-3</v>
      </c>
      <c r="F60" s="19"/>
      <c r="G60" s="21">
        <v>3.38273387070878E-4</v>
      </c>
      <c r="H60" s="19"/>
      <c r="I60" s="21">
        <v>-1.1921853735575401E-4</v>
      </c>
      <c r="J60" s="19"/>
      <c r="K60" s="21">
        <v>3.41723341861238E-3</v>
      </c>
      <c r="L60" s="19"/>
      <c r="M60" s="21">
        <v>3.6704699624709198E-4</v>
      </c>
      <c r="N60" s="19"/>
      <c r="O60" s="21">
        <v>1.2487946890086499E-4</v>
      </c>
      <c r="P60" s="19"/>
      <c r="Q60" s="21">
        <v>2.5455257173816401E-5</v>
      </c>
      <c r="R60" s="19"/>
      <c r="S60" s="21">
        <v>2.24513087938898E-4</v>
      </c>
      <c r="T60" s="19"/>
      <c r="U60" s="21">
        <v>1.34015315745406E-3</v>
      </c>
      <c r="V60" s="19"/>
      <c r="W60" s="21">
        <v>5.7803613114371804E-4</v>
      </c>
      <c r="X60" s="19"/>
      <c r="Y60" s="21">
        <v>-1.56803514165123E-5</v>
      </c>
      <c r="Z60" s="19"/>
      <c r="AA60" s="21">
        <v>-1.9933573032493001E-4</v>
      </c>
      <c r="AB60" s="19"/>
      <c r="AC60" s="21">
        <v>1.4184618541855599E-3</v>
      </c>
      <c r="AD60" s="19"/>
      <c r="AE60" s="21">
        <v>1.08024734357351E-3</v>
      </c>
      <c r="AF60" s="19"/>
      <c r="AG60" s="21">
        <v>5.7964736745906998E-4</v>
      </c>
      <c r="AH60" s="19"/>
      <c r="AI60" s="21">
        <v>1.2465062454699799E-4</v>
      </c>
      <c r="AJ60" s="19"/>
      <c r="AK60" s="21">
        <v>-1.3793794920865E-5</v>
      </c>
      <c r="AL60" s="19"/>
      <c r="AM60" s="21">
        <v>1.8609739867047999E-4</v>
      </c>
      <c r="AN60" s="19"/>
      <c r="AO60" s="21">
        <v>-8.3770591862311595E-5</v>
      </c>
      <c r="AP60" s="19"/>
      <c r="AQ60" s="21">
        <v>-2.6254043957020398E-4</v>
      </c>
      <c r="AR60" s="19"/>
      <c r="AS60" s="21">
        <v>-3.6475628303729601E-6</v>
      </c>
      <c r="AT60" s="19"/>
      <c r="AU60" s="21">
        <v>1.59180247044778E-4</v>
      </c>
      <c r="AV60" s="19"/>
      <c r="AW60" s="21">
        <v>-9.4855125367092002E-6</v>
      </c>
      <c r="AX60" s="19"/>
      <c r="AY60" s="21">
        <v>1.9812270717079901E-4</v>
      </c>
      <c r="AZ60" s="19"/>
      <c r="BA60" s="21"/>
      <c r="BB60" s="19"/>
    </row>
    <row r="61" spans="1:54" x14ac:dyDescent="0.2">
      <c r="A61" s="17">
        <v>1992</v>
      </c>
      <c r="B61" s="17">
        <v>2</v>
      </c>
      <c r="C61" s="21"/>
      <c r="D61" s="19"/>
      <c r="E61" s="21">
        <v>-1.7416480038227799E-3</v>
      </c>
      <c r="F61" s="19"/>
      <c r="G61" s="21">
        <v>1.54486931445207E-4</v>
      </c>
      <c r="H61" s="19"/>
      <c r="I61" s="21">
        <v>-7.3500281719718704E-5</v>
      </c>
      <c r="J61" s="19"/>
      <c r="K61" s="21">
        <v>-1.6536023785334499E-3</v>
      </c>
      <c r="L61" s="19"/>
      <c r="M61" s="21">
        <v>-1.94486064069713E-5</v>
      </c>
      <c r="N61" s="19"/>
      <c r="O61" s="21">
        <v>3.3571144493020101E-4</v>
      </c>
      <c r="P61" s="19"/>
      <c r="Q61" s="21">
        <v>-3.1125870213715402E-5</v>
      </c>
      <c r="R61" s="19"/>
      <c r="S61" s="21">
        <v>-4.4675934874167098E-4</v>
      </c>
      <c r="T61" s="19"/>
      <c r="U61" s="21">
        <v>8.5756921553550999E-4</v>
      </c>
      <c r="V61" s="19"/>
      <c r="W61" s="21">
        <v>-1.8147195481278599E-4</v>
      </c>
      <c r="X61" s="19"/>
      <c r="Y61" s="21">
        <v>-1.9258852344463201E-4</v>
      </c>
      <c r="Z61" s="19"/>
      <c r="AA61" s="21">
        <v>-3.5266946722400499E-4</v>
      </c>
      <c r="AB61" s="19"/>
      <c r="AC61" s="21">
        <v>-1.4839892756354999E-3</v>
      </c>
      <c r="AD61" s="19"/>
      <c r="AE61" s="21">
        <v>8.4197070785023095E-4</v>
      </c>
      <c r="AF61" s="19"/>
      <c r="AG61" s="21">
        <v>-1.5100668609292699E-4</v>
      </c>
      <c r="AH61" s="19"/>
      <c r="AI61" s="21">
        <v>-3.0980601644834E-6</v>
      </c>
      <c r="AJ61" s="19"/>
      <c r="AK61" s="21">
        <v>2.5484391347322999E-5</v>
      </c>
      <c r="AL61" s="19"/>
      <c r="AM61" s="21">
        <v>5.5426214009996703E-4</v>
      </c>
      <c r="AN61" s="19"/>
      <c r="AO61" s="21">
        <v>-1.1509856019922301E-5</v>
      </c>
      <c r="AP61" s="19"/>
      <c r="AQ61" s="21">
        <v>-2.0282514330679399E-4</v>
      </c>
      <c r="AR61" s="19"/>
      <c r="AS61" s="21">
        <v>-2.4214424491182601E-6</v>
      </c>
      <c r="AT61" s="19"/>
      <c r="AU61" s="21">
        <v>-1.4833636999910001E-4</v>
      </c>
      <c r="AV61" s="19"/>
      <c r="AW61" s="21">
        <v>-3.4783004559557401E-4</v>
      </c>
      <c r="AX61" s="19"/>
      <c r="AY61" s="21">
        <v>2.0019084027790701E-4</v>
      </c>
      <c r="AZ61" s="19"/>
      <c r="BA61" s="21"/>
      <c r="BB61" s="19"/>
    </row>
    <row r="62" spans="1:54" x14ac:dyDescent="0.2">
      <c r="A62" s="17">
        <v>1992</v>
      </c>
      <c r="B62" s="17">
        <v>3</v>
      </c>
      <c r="C62" s="21"/>
      <c r="D62" s="19"/>
      <c r="E62" s="21">
        <v>-9.6333666434635402E-3</v>
      </c>
      <c r="F62" s="19"/>
      <c r="G62" s="21">
        <v>-5.0525377277674903E-6</v>
      </c>
      <c r="H62" s="19"/>
      <c r="I62" s="21">
        <v>-4.1306040287864998E-5</v>
      </c>
      <c r="J62" s="19"/>
      <c r="K62" s="21">
        <v>-2.6640538892874102E-3</v>
      </c>
      <c r="L62" s="19"/>
      <c r="M62" s="21">
        <v>-1.1381170778598E-4</v>
      </c>
      <c r="N62" s="19"/>
      <c r="O62" s="21">
        <v>1.19315658541462E-4</v>
      </c>
      <c r="P62" s="19"/>
      <c r="Q62" s="21">
        <v>-1.60120377656823E-5</v>
      </c>
      <c r="R62" s="19"/>
      <c r="S62" s="21">
        <v>-7.8528282275686404E-4</v>
      </c>
      <c r="T62" s="19"/>
      <c r="U62" s="21">
        <v>-1.8243660204412199E-3</v>
      </c>
      <c r="V62" s="19"/>
      <c r="W62" s="21">
        <v>-3.0078894894147401E-5</v>
      </c>
      <c r="X62" s="19"/>
      <c r="Y62" s="21">
        <v>-1.04399966224973E-3</v>
      </c>
      <c r="Z62" s="19"/>
      <c r="AA62" s="21">
        <v>9.94572936414033E-5</v>
      </c>
      <c r="AB62" s="19"/>
      <c r="AC62" s="21">
        <v>-2.6245695850157599E-5</v>
      </c>
      <c r="AD62" s="19"/>
      <c r="AE62" s="21">
        <v>6.3027735428351696E-4</v>
      </c>
      <c r="AF62" s="19"/>
      <c r="AG62" s="21">
        <v>-1.4130620127387201E-3</v>
      </c>
      <c r="AH62" s="19"/>
      <c r="AI62" s="21">
        <v>-7.8232492173446397E-4</v>
      </c>
      <c r="AJ62" s="19"/>
      <c r="AK62" s="21">
        <v>6.4580754541678604E-5</v>
      </c>
      <c r="AL62" s="19"/>
      <c r="AM62" s="21">
        <v>-1.30843640138885E-3</v>
      </c>
      <c r="AN62" s="19"/>
      <c r="AO62" s="21">
        <v>-1.4245124903488701E-4</v>
      </c>
      <c r="AP62" s="19"/>
      <c r="AQ62" s="21">
        <v>-5.9575319238779198E-4</v>
      </c>
      <c r="AR62" s="19"/>
      <c r="AS62" s="21">
        <v>4.4190194871385002E-7</v>
      </c>
      <c r="AT62" s="19"/>
      <c r="AU62" s="21">
        <v>-4.5399172188876198E-4</v>
      </c>
      <c r="AV62" s="19"/>
      <c r="AW62" s="21">
        <v>-6.6660607634358503E-4</v>
      </c>
      <c r="AX62" s="19"/>
      <c r="AY62" s="21">
        <v>2.03763990746957E-4</v>
      </c>
      <c r="AZ62" s="19"/>
      <c r="BA62" s="21"/>
      <c r="BB62" s="19"/>
    </row>
    <row r="63" spans="1:54" x14ac:dyDescent="0.2">
      <c r="A63" s="17">
        <v>1992</v>
      </c>
      <c r="B63" s="17">
        <v>4</v>
      </c>
      <c r="C63" s="21"/>
      <c r="D63" s="19"/>
      <c r="E63" s="21">
        <v>-7.0960889318679998E-3</v>
      </c>
      <c r="F63" s="19"/>
      <c r="G63" s="21">
        <v>-8.8737324451611602E-5</v>
      </c>
      <c r="H63" s="19"/>
      <c r="I63" s="21">
        <v>-5.6400626263890399E-6</v>
      </c>
      <c r="J63" s="19"/>
      <c r="K63" s="21">
        <v>-4.1198000538051199E-3</v>
      </c>
      <c r="L63" s="19"/>
      <c r="M63" s="21">
        <v>2.5373698023408299E-4</v>
      </c>
      <c r="N63" s="19"/>
      <c r="O63" s="21">
        <v>-8.96076188955306E-6</v>
      </c>
      <c r="P63" s="19"/>
      <c r="Q63" s="21">
        <v>-1.3038664925149799E-4</v>
      </c>
      <c r="R63" s="19"/>
      <c r="S63" s="21">
        <v>2.5161857577516599E-4</v>
      </c>
      <c r="T63" s="19"/>
      <c r="U63" s="21">
        <v>-2.1038529098748701E-3</v>
      </c>
      <c r="V63" s="19"/>
      <c r="W63" s="21">
        <v>-2.50439212518198E-4</v>
      </c>
      <c r="X63" s="19"/>
      <c r="Y63" s="21">
        <v>-9.1394084441803497E-4</v>
      </c>
      <c r="Z63" s="19"/>
      <c r="AA63" s="21">
        <v>-5.2074776839555195E-4</v>
      </c>
      <c r="AB63" s="19"/>
      <c r="AC63" s="21">
        <v>1.92588201141546E-3</v>
      </c>
      <c r="AD63" s="19"/>
      <c r="AE63" s="21">
        <v>4.33886160711055E-4</v>
      </c>
      <c r="AF63" s="19"/>
      <c r="AG63" s="21">
        <v>-1.0553271394340099E-3</v>
      </c>
      <c r="AH63" s="19"/>
      <c r="AI63" s="21">
        <v>-7.2163864138910603E-4</v>
      </c>
      <c r="AJ63" s="19"/>
      <c r="AK63" s="21">
        <v>1.0609870127595E-4</v>
      </c>
      <c r="AL63" s="19"/>
      <c r="AM63" s="21">
        <v>1.7404719666475201E-4</v>
      </c>
      <c r="AN63" s="19"/>
      <c r="AO63" s="21">
        <v>-7.7545686445418195E-6</v>
      </c>
      <c r="AP63" s="19"/>
      <c r="AQ63" s="21">
        <v>-2.7679512191594401E-4</v>
      </c>
      <c r="AR63" s="19"/>
      <c r="AS63" s="21">
        <v>4.1807281769772297E-6</v>
      </c>
      <c r="AT63" s="19"/>
      <c r="AU63" s="21">
        <v>-2.09590841686484E-4</v>
      </c>
      <c r="AV63" s="19"/>
      <c r="AW63" s="21">
        <v>-4.2078649381622303E-4</v>
      </c>
      <c r="AX63" s="19"/>
      <c r="AY63" s="21">
        <v>2.09334340748842E-4</v>
      </c>
      <c r="AZ63" s="19"/>
      <c r="BA63" s="21"/>
      <c r="BB63" s="19"/>
    </row>
    <row r="64" spans="1:54" x14ac:dyDescent="0.2">
      <c r="A64" s="17">
        <v>1993</v>
      </c>
      <c r="B64" s="17">
        <v>1</v>
      </c>
      <c r="C64" s="21"/>
      <c r="D64" s="19"/>
      <c r="E64" s="21">
        <v>-1.59273483503214E-3</v>
      </c>
      <c r="F64" s="19"/>
      <c r="G64" s="21">
        <v>-2.5223289771159302E-4</v>
      </c>
      <c r="H64" s="19"/>
      <c r="I64" s="21">
        <v>3.3272785626894698E-5</v>
      </c>
      <c r="J64" s="19"/>
      <c r="K64" s="21">
        <v>2.52621873292122E-3</v>
      </c>
      <c r="L64" s="19"/>
      <c r="M64" s="21">
        <v>5.53046790162789E-4</v>
      </c>
      <c r="N64" s="19"/>
      <c r="O64" s="21">
        <v>3.32565068424337E-4</v>
      </c>
      <c r="P64" s="19"/>
      <c r="Q64" s="21">
        <v>5.96615192700551E-5</v>
      </c>
      <c r="R64" s="19"/>
      <c r="S64" s="21">
        <v>-1.9690309295722799E-3</v>
      </c>
      <c r="T64" s="19"/>
      <c r="U64" s="21">
        <v>-2.88942545757354E-3</v>
      </c>
      <c r="V64" s="19"/>
      <c r="W64" s="21">
        <v>-9.25174857962256E-4</v>
      </c>
      <c r="X64" s="19"/>
      <c r="Y64" s="21">
        <v>-8.0093630802407698E-4</v>
      </c>
      <c r="Z64" s="19"/>
      <c r="AA64" s="21">
        <v>-9.42239709245972E-5</v>
      </c>
      <c r="AB64" s="19"/>
      <c r="AC64" s="21">
        <v>1.0395699574744901E-3</v>
      </c>
      <c r="AD64" s="19"/>
      <c r="AE64" s="21">
        <v>2.3593894031153999E-4</v>
      </c>
      <c r="AF64" s="19"/>
      <c r="AG64" s="21">
        <v>-2.72129981578103E-4</v>
      </c>
      <c r="AH64" s="19"/>
      <c r="AI64" s="21">
        <v>2.6559970331392797E-4</v>
      </c>
      <c r="AJ64" s="19"/>
      <c r="AK64" s="21">
        <v>1.4918361377253499E-4</v>
      </c>
      <c r="AL64" s="19"/>
      <c r="AM64" s="21">
        <v>1.9077230218543401E-4</v>
      </c>
      <c r="AN64" s="19"/>
      <c r="AO64" s="21">
        <v>-3.1681984747397202E-5</v>
      </c>
      <c r="AP64" s="19"/>
      <c r="AQ64" s="21">
        <v>-1.1815751035995299E-5</v>
      </c>
      <c r="AR64" s="19"/>
      <c r="AS64" s="21">
        <v>7.3131194202519797E-6</v>
      </c>
      <c r="AT64" s="19"/>
      <c r="AU64" s="21">
        <v>2.3201200656250499E-4</v>
      </c>
      <c r="AV64" s="19"/>
      <c r="AW64" s="21">
        <v>1.94441447351728E-5</v>
      </c>
      <c r="AX64" s="19"/>
      <c r="AY64" s="21">
        <v>2.1329727816473901E-4</v>
      </c>
      <c r="AZ64" s="19"/>
      <c r="BA64" s="21"/>
      <c r="BB64" s="19"/>
    </row>
    <row r="65" spans="1:54" x14ac:dyDescent="0.2">
      <c r="A65" s="17">
        <v>1993</v>
      </c>
      <c r="B65" s="17">
        <v>2</v>
      </c>
      <c r="C65" s="21"/>
      <c r="D65" s="19"/>
      <c r="E65" s="21">
        <v>1.02057134700069E-2</v>
      </c>
      <c r="F65" s="19"/>
      <c r="G65" s="21">
        <v>-2.5512704693206399E-4</v>
      </c>
      <c r="H65" s="19"/>
      <c r="I65" s="21">
        <v>3.8570842497982801E-6</v>
      </c>
      <c r="J65" s="19"/>
      <c r="K65" s="21">
        <v>1.3088698694277399E-3</v>
      </c>
      <c r="L65" s="19"/>
      <c r="M65" s="21">
        <v>7.2612945695914495E-4</v>
      </c>
      <c r="N65" s="19"/>
      <c r="O65" s="21">
        <v>-5.7664296759128199E-4</v>
      </c>
      <c r="P65" s="19"/>
      <c r="Q65" s="21">
        <v>3.1272438131018798E-5</v>
      </c>
      <c r="R65" s="19"/>
      <c r="S65" s="21">
        <v>6.5917660592272999E-4</v>
      </c>
      <c r="T65" s="19"/>
      <c r="U65" s="21">
        <v>1.2208877144851201E-3</v>
      </c>
      <c r="V65" s="19"/>
      <c r="W65" s="21">
        <v>6.0778749097035602E-5</v>
      </c>
      <c r="X65" s="19"/>
      <c r="Y65" s="21">
        <v>-7.38433548183269E-4</v>
      </c>
      <c r="Z65" s="19"/>
      <c r="AA65" s="21">
        <v>1.01812245896349E-4</v>
      </c>
      <c r="AB65" s="19"/>
      <c r="AC65" s="21">
        <v>3.1358533408648499E-3</v>
      </c>
      <c r="AD65" s="19"/>
      <c r="AE65" s="21">
        <v>1.6073957617531001E-4</v>
      </c>
      <c r="AF65" s="19"/>
      <c r="AG65" s="21">
        <v>3.4737680066106598E-3</v>
      </c>
      <c r="AH65" s="19"/>
      <c r="AI65" s="21">
        <v>1.2450763806970901E-3</v>
      </c>
      <c r="AJ65" s="19"/>
      <c r="AK65" s="21">
        <v>4.3596285304755104E-6</v>
      </c>
      <c r="AL65" s="19"/>
      <c r="AM65" s="21">
        <v>6.94975830276058E-4</v>
      </c>
      <c r="AN65" s="19"/>
      <c r="AO65" s="21">
        <v>-6.6085564702261394E-5</v>
      </c>
      <c r="AP65" s="19"/>
      <c r="AQ65" s="21">
        <v>1.0421378272503E-4</v>
      </c>
      <c r="AR65" s="19"/>
      <c r="AS65" s="21">
        <v>1.43251496324857E-5</v>
      </c>
      <c r="AT65" s="19"/>
      <c r="AU65" s="21">
        <v>8.9927895853707295E-4</v>
      </c>
      <c r="AV65" s="19"/>
      <c r="AW65" s="21">
        <v>6.50290421806978E-4</v>
      </c>
      <c r="AX65" s="19"/>
      <c r="AY65" s="21">
        <v>2.2951741065954E-4</v>
      </c>
      <c r="AZ65" s="19"/>
      <c r="BA65" s="21"/>
      <c r="BB65" s="19"/>
    </row>
    <row r="66" spans="1:54" x14ac:dyDescent="0.2">
      <c r="A66" s="17">
        <v>1993</v>
      </c>
      <c r="B66" s="17">
        <v>3</v>
      </c>
      <c r="C66" s="21"/>
      <c r="D66" s="19"/>
      <c r="E66" s="21">
        <v>2.7245227895623301E-3</v>
      </c>
      <c r="F66" s="19"/>
      <c r="G66" s="21">
        <v>-3.1534164759878099E-4</v>
      </c>
      <c r="H66" s="19"/>
      <c r="I66" s="21">
        <v>-1.9418968647718201E-5</v>
      </c>
      <c r="J66" s="19"/>
      <c r="K66" s="21">
        <v>1.33731396600767E-3</v>
      </c>
      <c r="L66" s="19"/>
      <c r="M66" s="21">
        <v>3.1914522729724597E-4</v>
      </c>
      <c r="N66" s="19"/>
      <c r="O66" s="21">
        <v>1.6843440599191299E-3</v>
      </c>
      <c r="P66" s="19"/>
      <c r="Q66" s="21">
        <v>2.1777335491848198E-5</v>
      </c>
      <c r="R66" s="19"/>
      <c r="S66" s="21">
        <v>-5.3815671636865702E-4</v>
      </c>
      <c r="T66" s="19"/>
      <c r="U66" s="21">
        <v>-8.5899406338664096E-4</v>
      </c>
      <c r="V66" s="19"/>
      <c r="W66" s="21">
        <v>-6.9854556024927304E-4</v>
      </c>
      <c r="X66" s="19"/>
      <c r="Y66" s="21">
        <v>-1.1471127581918199E-3</v>
      </c>
      <c r="Z66" s="19"/>
      <c r="AA66" s="21">
        <v>-5.1901219687351501E-4</v>
      </c>
      <c r="AB66" s="19"/>
      <c r="AC66" s="21">
        <v>2.3931384737530298E-3</v>
      </c>
      <c r="AD66" s="19"/>
      <c r="AE66" s="21">
        <v>8.0457753318403905E-5</v>
      </c>
      <c r="AF66" s="19"/>
      <c r="AG66" s="21">
        <v>9.5682850546260196E-4</v>
      </c>
      <c r="AH66" s="19"/>
      <c r="AI66" s="21">
        <v>1.9044431852360599E-4</v>
      </c>
      <c r="AJ66" s="19"/>
      <c r="AK66" s="21">
        <v>-1.37938301689169E-4</v>
      </c>
      <c r="AL66" s="19"/>
      <c r="AM66" s="21">
        <v>3.4630210548350501E-4</v>
      </c>
      <c r="AN66" s="19"/>
      <c r="AO66" s="21">
        <v>-1.09916364222016E-4</v>
      </c>
      <c r="AP66" s="19"/>
      <c r="AQ66" s="21">
        <v>-1.86935304945996E-4</v>
      </c>
      <c r="AR66" s="19"/>
      <c r="AS66" s="21">
        <v>2.14942292274217E-5</v>
      </c>
      <c r="AT66" s="19"/>
      <c r="AU66" s="21">
        <v>6.7120552523502E-4</v>
      </c>
      <c r="AV66" s="19"/>
      <c r="AW66" s="21">
        <v>4.15004708817815E-4</v>
      </c>
      <c r="AX66" s="19"/>
      <c r="AY66" s="21">
        <v>2.42003103468936E-4</v>
      </c>
      <c r="AZ66" s="19"/>
      <c r="BA66" s="21"/>
      <c r="BB66" s="19"/>
    </row>
    <row r="67" spans="1:54" x14ac:dyDescent="0.2">
      <c r="A67" s="17">
        <v>1993</v>
      </c>
      <c r="B67" s="17">
        <v>4</v>
      </c>
      <c r="C67" s="21"/>
      <c r="D67" s="19"/>
      <c r="E67" s="21">
        <v>3.5935534609034701E-3</v>
      </c>
      <c r="F67" s="19"/>
      <c r="G67" s="21">
        <v>-3.4189420679994E-4</v>
      </c>
      <c r="H67" s="19"/>
      <c r="I67" s="21">
        <v>-4.5561952788825897E-5</v>
      </c>
      <c r="J67" s="19"/>
      <c r="K67" s="21">
        <v>1.5596075562360099E-3</v>
      </c>
      <c r="L67" s="19"/>
      <c r="M67" s="21">
        <v>8.3256318011671801E-4</v>
      </c>
      <c r="N67" s="19"/>
      <c r="O67" s="21">
        <v>1.50164554719192E-3</v>
      </c>
      <c r="P67" s="19"/>
      <c r="Q67" s="21">
        <v>1.0970478807271101E-5</v>
      </c>
      <c r="R67" s="19"/>
      <c r="S67" s="21">
        <v>6.15307474160669E-4</v>
      </c>
      <c r="T67" s="19"/>
      <c r="U67" s="21">
        <v>-1.7067069396615299E-3</v>
      </c>
      <c r="V67" s="19"/>
      <c r="W67" s="21">
        <v>-7.1019411769804503E-4</v>
      </c>
      <c r="X67" s="19"/>
      <c r="Y67" s="21">
        <v>-4.3705978096871201E-4</v>
      </c>
      <c r="Z67" s="19"/>
      <c r="AA67" s="21">
        <v>-5.6131177514627702E-4</v>
      </c>
      <c r="AB67" s="19"/>
      <c r="AC67" s="21">
        <v>1.51426218714953E-3</v>
      </c>
      <c r="AD67" s="19"/>
      <c r="AE67" s="21">
        <v>2.6398670446947502E-6</v>
      </c>
      <c r="AF67" s="19"/>
      <c r="AG67" s="21">
        <v>1.33450778735379E-3</v>
      </c>
      <c r="AH67" s="19"/>
      <c r="AI67" s="21">
        <v>1.08872174772147E-3</v>
      </c>
      <c r="AJ67" s="19"/>
      <c r="AK67" s="21">
        <v>-2.7976603254108601E-4</v>
      </c>
      <c r="AL67" s="19"/>
      <c r="AM67" s="21">
        <v>9.0357005874397894E-5</v>
      </c>
      <c r="AN67" s="19"/>
      <c r="AO67" s="21">
        <v>-4.8782357745678501E-5</v>
      </c>
      <c r="AP67" s="19"/>
      <c r="AQ67" s="21">
        <v>-4.2928673141652503E-4</v>
      </c>
      <c r="AR67" s="19"/>
      <c r="AS67" s="21">
        <v>2.90860481713398E-5</v>
      </c>
      <c r="AT67" s="19"/>
      <c r="AU67" s="21">
        <v>5.313389893783E-4</v>
      </c>
      <c r="AV67" s="19"/>
      <c r="AW67" s="21">
        <v>2.8502223552848399E-4</v>
      </c>
      <c r="AX67" s="19"/>
      <c r="AY67" s="21">
        <v>2.561765172178E-4</v>
      </c>
      <c r="AZ67" s="19"/>
      <c r="BA67" s="21"/>
      <c r="BB67" s="19"/>
    </row>
    <row r="68" spans="1:54" x14ac:dyDescent="0.2">
      <c r="A68" s="17">
        <v>1994</v>
      </c>
      <c r="B68" s="17">
        <v>1</v>
      </c>
      <c r="C68" s="21"/>
      <c r="D68" s="19"/>
      <c r="E68" s="21">
        <v>5.4900142946396396E-3</v>
      </c>
      <c r="F68" s="19"/>
      <c r="G68" s="21">
        <v>-3.8273535237818201E-4</v>
      </c>
      <c r="H68" s="19"/>
      <c r="I68" s="21">
        <v>-6.6410919699194293E-5</v>
      </c>
      <c r="J68" s="19"/>
      <c r="K68" s="21">
        <v>3.9903349081673797E-3</v>
      </c>
      <c r="L68" s="19"/>
      <c r="M68" s="21">
        <v>8.7541754932328605E-4</v>
      </c>
      <c r="N68" s="19"/>
      <c r="O68" s="21">
        <v>-7.3304229965909403E-4</v>
      </c>
      <c r="P68" s="19"/>
      <c r="Q68" s="21">
        <v>2.0831753510709999E-5</v>
      </c>
      <c r="R68" s="19"/>
      <c r="S68" s="21">
        <v>3.8398965055189501E-4</v>
      </c>
      <c r="T68" s="19"/>
      <c r="U68" s="21">
        <v>6.3103872123581803E-4</v>
      </c>
      <c r="V68" s="19"/>
      <c r="W68" s="21">
        <v>-2.6939835197203898E-4</v>
      </c>
      <c r="X68" s="19"/>
      <c r="Y68" s="21">
        <v>-1.0042313405000101E-3</v>
      </c>
      <c r="Z68" s="19"/>
      <c r="AA68" s="21">
        <v>1.8345408789705099E-4</v>
      </c>
      <c r="AB68" s="19"/>
      <c r="AC68" s="21">
        <v>1.4436206515704201E-3</v>
      </c>
      <c r="AD68" s="19"/>
      <c r="AE68" s="21">
        <v>-7.0442626263693005E-5</v>
      </c>
      <c r="AF68" s="19"/>
      <c r="AG68" s="21">
        <v>1.1019885713446601E-3</v>
      </c>
      <c r="AH68" s="19"/>
      <c r="AI68" s="21">
        <v>6.1792290246697596E-4</v>
      </c>
      <c r="AJ68" s="19"/>
      <c r="AK68" s="21">
        <v>-4.2355991408547902E-4</v>
      </c>
      <c r="AL68" s="19"/>
      <c r="AM68" s="21">
        <v>3.4264096029664397E-4</v>
      </c>
      <c r="AN68" s="19"/>
      <c r="AO68" s="21">
        <v>-2.8835267814864902E-4</v>
      </c>
      <c r="AP68" s="19"/>
      <c r="AQ68" s="21">
        <v>-8.7523657473997495E-4</v>
      </c>
      <c r="AR68" s="19"/>
      <c r="AS68" s="21">
        <v>3.5299551268714802E-5</v>
      </c>
      <c r="AT68" s="19"/>
      <c r="AU68" s="21">
        <v>8.52890543466559E-4</v>
      </c>
      <c r="AV68" s="19"/>
      <c r="AW68" s="21">
        <v>5.8865219386096705E-4</v>
      </c>
      <c r="AX68" s="19"/>
      <c r="AY68" s="21">
        <v>2.7052741845193403E-4</v>
      </c>
      <c r="AZ68" s="19"/>
      <c r="BA68" s="21"/>
      <c r="BB68" s="19"/>
    </row>
    <row r="69" spans="1:54" x14ac:dyDescent="0.2">
      <c r="A69" s="17">
        <v>1994</v>
      </c>
      <c r="B69" s="17">
        <v>2</v>
      </c>
      <c r="C69" s="21"/>
      <c r="D69" s="19"/>
      <c r="E69" s="21">
        <v>-9.6207807674040594E-3</v>
      </c>
      <c r="F69" s="19"/>
      <c r="G69" s="21">
        <v>-2.16895078514111E-4</v>
      </c>
      <c r="H69" s="19"/>
      <c r="I69" s="21">
        <v>-2.57557016720474E-5</v>
      </c>
      <c r="J69" s="19"/>
      <c r="K69" s="21">
        <v>-2.5217858786817601E-3</v>
      </c>
      <c r="L69" s="19"/>
      <c r="M69" s="21">
        <v>4.8988725405909399E-5</v>
      </c>
      <c r="N69" s="19"/>
      <c r="O69" s="21">
        <v>1.8369946548982699E-3</v>
      </c>
      <c r="P69" s="19"/>
      <c r="Q69" s="21">
        <v>-5.6652519432817599E-5</v>
      </c>
      <c r="R69" s="19"/>
      <c r="S69" s="21">
        <v>-5.1683020740666901E-5</v>
      </c>
      <c r="T69" s="19"/>
      <c r="U69" s="21">
        <v>-3.1619697509570402E-3</v>
      </c>
      <c r="V69" s="19"/>
      <c r="W69" s="21">
        <v>-7.2892328141726701E-4</v>
      </c>
      <c r="X69" s="19"/>
      <c r="Y69" s="21">
        <v>-4.3783770003871401E-4</v>
      </c>
      <c r="Z69" s="19"/>
      <c r="AA69" s="21">
        <v>-9.0763805642670001E-4</v>
      </c>
      <c r="AB69" s="19"/>
      <c r="AC69" s="21">
        <v>-3.7127430510883802E-3</v>
      </c>
      <c r="AD69" s="19"/>
      <c r="AE69" s="21">
        <v>2.3940759203612701E-4</v>
      </c>
      <c r="AF69" s="19"/>
      <c r="AG69" s="21">
        <v>6.9998222077188898E-4</v>
      </c>
      <c r="AH69" s="19"/>
      <c r="AI69" s="21">
        <v>-9.2214541894149204E-4</v>
      </c>
      <c r="AJ69" s="19"/>
      <c r="AK69" s="21">
        <v>-2.5699741588600399E-4</v>
      </c>
      <c r="AL69" s="19"/>
      <c r="AM69" s="21">
        <v>2.3070921615146999E-4</v>
      </c>
      <c r="AN69" s="19"/>
      <c r="AO69" s="21">
        <v>-8.9275002154891406E-5</v>
      </c>
      <c r="AP69" s="19"/>
      <c r="AQ69" s="21">
        <v>-2.833972305451E-4</v>
      </c>
      <c r="AR69" s="19"/>
      <c r="AS69" s="21">
        <v>2.7986742594167099E-5</v>
      </c>
      <c r="AT69" s="19"/>
      <c r="AU69" s="21">
        <v>-1.50532266518333E-4</v>
      </c>
      <c r="AV69" s="19"/>
      <c r="AW69" s="21">
        <v>-3.5131876463142901E-4</v>
      </c>
      <c r="AX69" s="19"/>
      <c r="AY69" s="21">
        <v>2.0197981891154599E-4</v>
      </c>
      <c r="AZ69" s="19"/>
      <c r="BA69" s="21"/>
      <c r="BB69" s="19"/>
    </row>
    <row r="70" spans="1:54" x14ac:dyDescent="0.2">
      <c r="A70" s="17">
        <v>1994</v>
      </c>
      <c r="B70" s="17">
        <v>3</v>
      </c>
      <c r="C70" s="21"/>
      <c r="D70" s="19"/>
      <c r="E70" s="21">
        <v>9.2530515171694895E-3</v>
      </c>
      <c r="F70" s="19"/>
      <c r="G70" s="21">
        <v>-4.96651911085843E-5</v>
      </c>
      <c r="H70" s="19"/>
      <c r="I70" s="21">
        <v>2.82483638528831E-5</v>
      </c>
      <c r="J70" s="19"/>
      <c r="K70" s="21">
        <v>3.0246163236729599E-3</v>
      </c>
      <c r="L70" s="19"/>
      <c r="M70" s="21">
        <v>1.7756410266704201E-4</v>
      </c>
      <c r="N70" s="19"/>
      <c r="O70" s="21">
        <v>1.2662732216783901E-3</v>
      </c>
      <c r="P70" s="19"/>
      <c r="Q70" s="21">
        <v>1.60023323185358E-4</v>
      </c>
      <c r="R70" s="19"/>
      <c r="S70" s="21">
        <v>-2.82263163728984E-5</v>
      </c>
      <c r="T70" s="19"/>
      <c r="U70" s="21">
        <v>2.4799744845142701E-3</v>
      </c>
      <c r="V70" s="19"/>
      <c r="W70" s="21">
        <v>1.17871753777519E-4</v>
      </c>
      <c r="X70" s="19"/>
      <c r="Y70" s="21">
        <v>1.78355463704058E-4</v>
      </c>
      <c r="Z70" s="19"/>
      <c r="AA70" s="21">
        <v>-1.8179046017842299E-4</v>
      </c>
      <c r="AB70" s="19"/>
      <c r="AC70" s="21">
        <v>-1.6286152711751001E-3</v>
      </c>
      <c r="AD70" s="19"/>
      <c r="AE70" s="21">
        <v>5.2780908107919399E-4</v>
      </c>
      <c r="AF70" s="19"/>
      <c r="AG70" s="21">
        <v>7.8444166996168301E-4</v>
      </c>
      <c r="AH70" s="19"/>
      <c r="AI70" s="21">
        <v>1.37905405883363E-3</v>
      </c>
      <c r="AJ70" s="19"/>
      <c r="AK70" s="21">
        <v>-9.2678505647017295E-5</v>
      </c>
      <c r="AL70" s="19"/>
      <c r="AM70" s="21">
        <v>1.70510858236451E-3</v>
      </c>
      <c r="AN70" s="19"/>
      <c r="AO70" s="21">
        <v>-1.59092549162576E-5</v>
      </c>
      <c r="AP70" s="19"/>
      <c r="AQ70" s="21">
        <v>-2.5529432230274101E-4</v>
      </c>
      <c r="AR70" s="19"/>
      <c r="AS70" s="21">
        <v>1.958686351944E-5</v>
      </c>
      <c r="AT70" s="19"/>
      <c r="AU70" s="21">
        <v>8.3726696160297002E-4</v>
      </c>
      <c r="AV70" s="19"/>
      <c r="AW70" s="21">
        <v>6.9995034813652695E-4</v>
      </c>
      <c r="AX70" s="19"/>
      <c r="AY70" s="21">
        <v>1.36212413270373E-4</v>
      </c>
      <c r="AZ70" s="19"/>
      <c r="BA70" s="21"/>
      <c r="BB70" s="19"/>
    </row>
    <row r="71" spans="1:54" x14ac:dyDescent="0.2">
      <c r="A71" s="17">
        <v>1994</v>
      </c>
      <c r="B71" s="17">
        <v>4</v>
      </c>
      <c r="C71" s="21"/>
      <c r="D71" s="19"/>
      <c r="E71" s="21">
        <v>5.3077681588858802E-3</v>
      </c>
      <c r="F71" s="19"/>
      <c r="G71" s="21">
        <v>9.0724879983170202E-5</v>
      </c>
      <c r="H71" s="19"/>
      <c r="I71" s="21">
        <v>9.1031956021891903E-5</v>
      </c>
      <c r="J71" s="19"/>
      <c r="K71" s="21">
        <v>2.0892429024764298E-3</v>
      </c>
      <c r="L71" s="19"/>
      <c r="M71" s="21">
        <v>7.5606100825595195E-4</v>
      </c>
      <c r="N71" s="19"/>
      <c r="O71" s="21">
        <v>-5.2528813953705601E-4</v>
      </c>
      <c r="P71" s="19"/>
      <c r="Q71" s="21">
        <v>-9.2562287784383996E-5</v>
      </c>
      <c r="R71" s="19"/>
      <c r="S71" s="21">
        <v>-2.0022324220855499E-4</v>
      </c>
      <c r="T71" s="19"/>
      <c r="U71" s="21">
        <v>2.3352672473709998E-3</v>
      </c>
      <c r="V71" s="19"/>
      <c r="W71" s="21">
        <v>3.46676669952201E-4</v>
      </c>
      <c r="X71" s="19"/>
      <c r="Y71" s="21">
        <v>1.47497848908609E-3</v>
      </c>
      <c r="Z71" s="19"/>
      <c r="AA71" s="21">
        <v>-3.0639133911162001E-4</v>
      </c>
      <c r="AB71" s="19"/>
      <c r="AC71" s="21">
        <v>-1.2749666908486001E-3</v>
      </c>
      <c r="AD71" s="19"/>
      <c r="AE71" s="21">
        <v>7.9611263552429397E-4</v>
      </c>
      <c r="AF71" s="19"/>
      <c r="AG71" s="21">
        <v>4.5040770155999998E-5</v>
      </c>
      <c r="AH71" s="19"/>
      <c r="AI71" s="21">
        <v>4.9445812308804997E-5</v>
      </c>
      <c r="AJ71" s="19"/>
      <c r="AK71" s="21">
        <v>7.5012765802189694E-5</v>
      </c>
      <c r="AL71" s="19"/>
      <c r="AM71" s="21">
        <v>5.9036880905668999E-4</v>
      </c>
      <c r="AN71" s="19"/>
      <c r="AO71" s="21">
        <v>-6.1128851830024E-5</v>
      </c>
      <c r="AP71" s="19"/>
      <c r="AQ71" s="21">
        <v>4.8378965254505499E-5</v>
      </c>
      <c r="AR71" s="19"/>
      <c r="AS71" s="21">
        <v>1.0925688351760801E-5</v>
      </c>
      <c r="AT71" s="19"/>
      <c r="AU71" s="21">
        <v>3.3398470538949698E-4</v>
      </c>
      <c r="AV71" s="19"/>
      <c r="AW71" s="21">
        <v>2.92569307014045E-4</v>
      </c>
      <c r="AX71" s="19"/>
      <c r="AY71" s="21">
        <v>6.7655024578798105E-5</v>
      </c>
      <c r="AZ71" s="19"/>
      <c r="BA71" s="21"/>
      <c r="BB71" s="19"/>
    </row>
    <row r="72" spans="1:54" x14ac:dyDescent="0.2">
      <c r="A72" s="17">
        <v>1995</v>
      </c>
      <c r="B72" s="17">
        <v>1</v>
      </c>
      <c r="C72" s="21"/>
      <c r="D72" s="19"/>
      <c r="E72" s="21">
        <v>-4.5584112391743904E-3</v>
      </c>
      <c r="F72" s="19"/>
      <c r="G72" s="21">
        <v>3.9682451332047802E-4</v>
      </c>
      <c r="H72" s="19"/>
      <c r="I72" s="21">
        <v>2.7410385045943003E-4</v>
      </c>
      <c r="J72" s="19"/>
      <c r="K72" s="21">
        <v>-2.1588355380886899E-3</v>
      </c>
      <c r="L72" s="19"/>
      <c r="M72" s="21">
        <v>4.3041163012352601E-4</v>
      </c>
      <c r="N72" s="19"/>
      <c r="O72" s="21">
        <v>1.77005566107946E-3</v>
      </c>
      <c r="P72" s="19"/>
      <c r="Q72" s="21">
        <v>6.1945844927803698E-7</v>
      </c>
      <c r="R72" s="19"/>
      <c r="S72" s="21">
        <v>-1.7610529757966099E-3</v>
      </c>
      <c r="T72" s="19"/>
      <c r="U72" s="21">
        <v>4.26652023024736E-4</v>
      </c>
      <c r="V72" s="19"/>
      <c r="W72" s="21">
        <v>6.1830269428904199E-4</v>
      </c>
      <c r="X72" s="19"/>
      <c r="Y72" s="21">
        <v>-1.0415364386570599E-4</v>
      </c>
      <c r="Z72" s="19"/>
      <c r="AA72" s="21">
        <v>1.36469526490228E-4</v>
      </c>
      <c r="AB72" s="19"/>
      <c r="AC72" s="21">
        <v>-4.2726273834854103E-3</v>
      </c>
      <c r="AD72" s="19"/>
      <c r="AE72" s="21">
        <v>1.1785004219254801E-3</v>
      </c>
      <c r="AF72" s="19"/>
      <c r="AG72" s="21">
        <v>-1.4969548945277E-3</v>
      </c>
      <c r="AH72" s="19"/>
      <c r="AI72" s="21">
        <v>-7.3853017030852297E-4</v>
      </c>
      <c r="AJ72" s="19"/>
      <c r="AK72" s="21">
        <v>3.9243191416688401E-4</v>
      </c>
      <c r="AL72" s="19"/>
      <c r="AM72" s="21">
        <v>9.77041615139513E-4</v>
      </c>
      <c r="AN72" s="19"/>
      <c r="AO72" s="21">
        <v>-1.9055803478158299E-6</v>
      </c>
      <c r="AP72" s="19"/>
      <c r="AQ72" s="21">
        <v>4.9034751957025403E-4</v>
      </c>
      <c r="AR72" s="19"/>
      <c r="AS72" s="21">
        <v>-1.40330865911445E-5</v>
      </c>
      <c r="AT72" s="19"/>
      <c r="AU72" s="21">
        <v>-4.38679043974691E-4</v>
      </c>
      <c r="AV72" s="19"/>
      <c r="AW72" s="21">
        <v>-4.6963620020986702E-4</v>
      </c>
      <c r="AX72" s="19"/>
      <c r="AY72" s="21">
        <v>-3.3586948231728301E-7</v>
      </c>
      <c r="AZ72" s="19"/>
      <c r="BA72" s="21"/>
      <c r="BB72" s="19"/>
    </row>
    <row r="73" spans="1:54" x14ac:dyDescent="0.2">
      <c r="A73" s="17">
        <v>1995</v>
      </c>
      <c r="B73" s="17">
        <v>2</v>
      </c>
      <c r="C73" s="21"/>
      <c r="D73" s="19"/>
      <c r="E73" s="21">
        <v>1.49569030325916E-3</v>
      </c>
      <c r="F73" s="19"/>
      <c r="G73" s="21">
        <v>8.4613585347228805E-6</v>
      </c>
      <c r="H73" s="19"/>
      <c r="I73" s="21">
        <v>-4.7254131449299903E-5</v>
      </c>
      <c r="J73" s="19"/>
      <c r="K73" s="21">
        <v>-9.2130942641556099E-4</v>
      </c>
      <c r="L73" s="19"/>
      <c r="M73" s="21">
        <v>3.5453680832467301E-4</v>
      </c>
      <c r="N73" s="19"/>
      <c r="O73" s="21">
        <v>-2.6813842080763999E-4</v>
      </c>
      <c r="P73" s="19"/>
      <c r="Q73" s="21">
        <v>-6.5206139871383693E-5</v>
      </c>
      <c r="R73" s="19"/>
      <c r="S73" s="21">
        <v>-9.04010281181499E-4</v>
      </c>
      <c r="T73" s="19"/>
      <c r="U73" s="21">
        <v>9.9381396727577908E-4</v>
      </c>
      <c r="V73" s="19"/>
      <c r="W73" s="21">
        <v>4.1681118172239901E-4</v>
      </c>
      <c r="X73" s="19"/>
      <c r="Y73" s="21">
        <v>1.61090975818856E-5</v>
      </c>
      <c r="Z73" s="19"/>
      <c r="AA73" s="21">
        <v>-4.6948699991702301E-4</v>
      </c>
      <c r="AB73" s="19"/>
      <c r="AC73" s="21">
        <v>2.4638783719931E-3</v>
      </c>
      <c r="AD73" s="19"/>
      <c r="AE73" s="21">
        <v>6.0231176302229304E-4</v>
      </c>
      <c r="AF73" s="19"/>
      <c r="AG73" s="21">
        <v>7.0519996161550499E-4</v>
      </c>
      <c r="AH73" s="19"/>
      <c r="AI73" s="21">
        <v>-3.68972474034797E-4</v>
      </c>
      <c r="AJ73" s="19"/>
      <c r="AK73" s="21">
        <v>-4.7114553111693901E-7</v>
      </c>
      <c r="AL73" s="19"/>
      <c r="AM73" s="21">
        <v>-2.0103237675755999E-4</v>
      </c>
      <c r="AN73" s="19"/>
      <c r="AO73" s="21">
        <v>-2.0911222896966301E-4</v>
      </c>
      <c r="AP73" s="19"/>
      <c r="AQ73" s="21">
        <v>8.4158946511644198E-5</v>
      </c>
      <c r="AR73" s="19"/>
      <c r="AS73" s="21">
        <v>1.02123885832604E-5</v>
      </c>
      <c r="AT73" s="19"/>
      <c r="AU73" s="21">
        <v>2.5157610489004299E-4</v>
      </c>
      <c r="AV73" s="19"/>
      <c r="AW73" s="21">
        <v>2.97602758632331E-4</v>
      </c>
      <c r="AX73" s="19"/>
      <c r="AY73" s="21">
        <v>-6.1165884014677E-5</v>
      </c>
      <c r="AZ73" s="19"/>
      <c r="BA73" s="21"/>
      <c r="BB73" s="19"/>
    </row>
    <row r="74" spans="1:54" x14ac:dyDescent="0.2">
      <c r="A74" s="17">
        <v>1995</v>
      </c>
      <c r="B74" s="17">
        <v>3</v>
      </c>
      <c r="C74" s="21"/>
      <c r="D74" s="19"/>
      <c r="E74" s="21">
        <v>5.6944343453164204E-3</v>
      </c>
      <c r="F74" s="19"/>
      <c r="G74" s="21">
        <v>1.4137354848109E-5</v>
      </c>
      <c r="H74" s="19"/>
      <c r="I74" s="21">
        <v>-6.2584397335263699E-5</v>
      </c>
      <c r="J74" s="19"/>
      <c r="K74" s="21">
        <v>-1.0609047700843499E-3</v>
      </c>
      <c r="L74" s="19"/>
      <c r="M74" s="21">
        <v>3.57094321837219E-4</v>
      </c>
      <c r="N74" s="19"/>
      <c r="O74" s="21">
        <v>-8.9750825970285805E-5</v>
      </c>
      <c r="P74" s="19"/>
      <c r="Q74" s="21">
        <v>7.1139599712317403E-6</v>
      </c>
      <c r="R74" s="19"/>
      <c r="S74" s="21">
        <v>5.0903445662791799E-4</v>
      </c>
      <c r="T74" s="19"/>
      <c r="U74" s="21">
        <v>1.3482513849386701E-3</v>
      </c>
      <c r="V74" s="19"/>
      <c r="W74" s="21">
        <v>4.2491282007051697E-4</v>
      </c>
      <c r="X74" s="19"/>
      <c r="Y74" s="21">
        <v>1.44518495654801E-4</v>
      </c>
      <c r="Z74" s="19"/>
      <c r="AA74" s="21">
        <v>-7.3786202832931198E-5</v>
      </c>
      <c r="AB74" s="19"/>
      <c r="AC74" s="21">
        <v>3.1486187721662799E-3</v>
      </c>
      <c r="AD74" s="19"/>
      <c r="AE74" s="21">
        <v>2.82140716417195E-4</v>
      </c>
      <c r="AF74" s="19"/>
      <c r="AG74" s="21">
        <v>1.20181200183213E-3</v>
      </c>
      <c r="AH74" s="19"/>
      <c r="AI74" s="21">
        <v>-6.9687255869244506E-5</v>
      </c>
      <c r="AJ74" s="19"/>
      <c r="AK74" s="21">
        <v>-3.0101803204394399E-5</v>
      </c>
      <c r="AL74" s="19"/>
      <c r="AM74" s="21">
        <v>5.3993402448230404E-4</v>
      </c>
      <c r="AN74" s="19"/>
      <c r="AO74" s="21">
        <v>-6.5399293803621096E-5</v>
      </c>
      <c r="AP74" s="19"/>
      <c r="AQ74" s="21">
        <v>-5.4950670774206403E-5</v>
      </c>
      <c r="AR74" s="19"/>
      <c r="AS74" s="21">
        <v>-5.0254071950754301E-6</v>
      </c>
      <c r="AT74" s="19"/>
      <c r="AU74" s="21">
        <v>3.42806099453535E-4</v>
      </c>
      <c r="AV74" s="19"/>
      <c r="AW74" s="21">
        <v>4.50119075082604E-4</v>
      </c>
      <c r="AX74" s="19"/>
      <c r="AY74" s="21">
        <v>-1.21765478391783E-4</v>
      </c>
      <c r="AZ74" s="19"/>
      <c r="BA74" s="21"/>
      <c r="BB74" s="19"/>
    </row>
    <row r="75" spans="1:54" x14ac:dyDescent="0.2">
      <c r="A75" s="17">
        <v>1995</v>
      </c>
      <c r="B75" s="17">
        <v>4</v>
      </c>
      <c r="C75" s="21"/>
      <c r="D75" s="19"/>
      <c r="E75" s="21">
        <v>-2.0507511157999898E-3</v>
      </c>
      <c r="F75" s="19"/>
      <c r="G75" s="21">
        <v>-4.7511726182279204E-6</v>
      </c>
      <c r="H75" s="19"/>
      <c r="I75" s="21">
        <v>-6.9549956248576099E-5</v>
      </c>
      <c r="J75" s="19"/>
      <c r="K75" s="21">
        <v>1.11250946157432E-3</v>
      </c>
      <c r="L75" s="19"/>
      <c r="M75" s="21">
        <v>4.5491838396609997E-4</v>
      </c>
      <c r="N75" s="19"/>
      <c r="O75" s="21">
        <v>-9.2344167918700405E-4</v>
      </c>
      <c r="P75" s="19"/>
      <c r="Q75" s="21">
        <v>2.209843610885E-4</v>
      </c>
      <c r="R75" s="19"/>
      <c r="S75" s="21">
        <v>-1.9820140934194301E-5</v>
      </c>
      <c r="T75" s="19"/>
      <c r="U75" s="21">
        <v>-3.6451534231327402E-3</v>
      </c>
      <c r="V75" s="19"/>
      <c r="W75" s="21">
        <v>-5.1082775334077403E-4</v>
      </c>
      <c r="X75" s="19"/>
      <c r="Y75" s="21">
        <v>8.1330577449037099E-4</v>
      </c>
      <c r="Z75" s="19"/>
      <c r="AA75" s="21">
        <v>-1.0017663790858999E-3</v>
      </c>
      <c r="AB75" s="19"/>
      <c r="AC75" s="21">
        <v>8.6829301343043896E-4</v>
      </c>
      <c r="AD75" s="19"/>
      <c r="AE75" s="21">
        <v>-4.0153465253980002E-5</v>
      </c>
      <c r="AF75" s="19"/>
      <c r="AG75" s="21">
        <v>8.3609336518916904E-4</v>
      </c>
      <c r="AH75" s="19"/>
      <c r="AI75" s="21">
        <v>-1.6319279879217899E-4</v>
      </c>
      <c r="AJ75" s="19"/>
      <c r="AK75" s="21">
        <v>-5.9574774593439902E-5</v>
      </c>
      <c r="AL75" s="19"/>
      <c r="AM75" s="21">
        <v>1.28175228626091E-4</v>
      </c>
      <c r="AN75" s="19"/>
      <c r="AO75" s="21">
        <v>3.92305024916902E-5</v>
      </c>
      <c r="AP75" s="19"/>
      <c r="AQ75" s="21">
        <v>-1.30153405677177E-4</v>
      </c>
      <c r="AR75" s="19"/>
      <c r="AS75" s="21">
        <v>-2.1912263512104999E-5</v>
      </c>
      <c r="AT75" s="19"/>
      <c r="AU75" s="21">
        <v>5.5330745577490697E-5</v>
      </c>
      <c r="AV75" s="19"/>
      <c r="AW75" s="21">
        <v>2.54931547655673E-4</v>
      </c>
      <c r="AX75" s="19"/>
      <c r="AY75" s="21">
        <v>-1.81238610649245E-4</v>
      </c>
      <c r="AZ75" s="19"/>
      <c r="BA75" s="21"/>
      <c r="BB75" s="19"/>
    </row>
    <row r="76" spans="1:54" x14ac:dyDescent="0.2">
      <c r="A76" s="17">
        <v>1996</v>
      </c>
      <c r="B76" s="17">
        <v>1</v>
      </c>
      <c r="C76" s="21"/>
      <c r="D76" s="19"/>
      <c r="E76" s="21">
        <v>4.3709301323816398E-3</v>
      </c>
      <c r="F76" s="19"/>
      <c r="G76" s="21">
        <v>-5.4686058160259497E-5</v>
      </c>
      <c r="H76" s="19"/>
      <c r="I76" s="21">
        <v>-6.5717720928721093E-5</v>
      </c>
      <c r="J76" s="19"/>
      <c r="K76" s="21">
        <v>1.76545312677822E-3</v>
      </c>
      <c r="L76" s="19"/>
      <c r="M76" s="21">
        <v>6.4303008826978899E-4</v>
      </c>
      <c r="N76" s="19"/>
      <c r="O76" s="21">
        <v>-5.9400888763275705E-4</v>
      </c>
      <c r="P76" s="19"/>
      <c r="Q76" s="21">
        <v>1.68010247747288E-4</v>
      </c>
      <c r="R76" s="19"/>
      <c r="S76" s="21">
        <v>-1.70449176781294E-3</v>
      </c>
      <c r="T76" s="19"/>
      <c r="U76" s="21">
        <v>1.2420261732304799E-3</v>
      </c>
      <c r="V76" s="19"/>
      <c r="W76" s="21">
        <v>7.8705315744908605E-6</v>
      </c>
      <c r="X76" s="19"/>
      <c r="Y76" s="21">
        <v>3.48028462056695E-4</v>
      </c>
      <c r="Z76" s="19"/>
      <c r="AA76" s="21">
        <v>1.3608093572843699E-4</v>
      </c>
      <c r="AB76" s="19"/>
      <c r="AC76" s="21">
        <v>2.1206533338089099E-3</v>
      </c>
      <c r="AD76" s="19"/>
      <c r="AE76" s="21">
        <v>-3.67332197896024E-4</v>
      </c>
      <c r="AF76" s="19"/>
      <c r="AG76" s="21">
        <v>1.4923171580557401E-3</v>
      </c>
      <c r="AH76" s="19"/>
      <c r="AI76" s="21">
        <v>2.19116662374153E-4</v>
      </c>
      <c r="AJ76" s="19"/>
      <c r="AK76" s="21">
        <v>-8.9787169280105707E-5</v>
      </c>
      <c r="AL76" s="19"/>
      <c r="AM76" s="21">
        <v>2.0345054057456302E-5</v>
      </c>
      <c r="AN76" s="19"/>
      <c r="AO76" s="21">
        <v>1.0212693037899201E-4</v>
      </c>
      <c r="AP76" s="19"/>
      <c r="AQ76" s="21">
        <v>-2.4369076860301101E-4</v>
      </c>
      <c r="AR76" s="19"/>
      <c r="AS76" s="21">
        <v>-4.7903123186665897E-5</v>
      </c>
      <c r="AT76" s="19"/>
      <c r="AU76" s="21">
        <v>1.7680157948566001E-4</v>
      </c>
      <c r="AV76" s="19"/>
      <c r="AW76" s="21">
        <v>4.1984976158820198E-4</v>
      </c>
      <c r="AX76" s="19"/>
      <c r="AY76" s="21">
        <v>-2.4253160060889499E-4</v>
      </c>
      <c r="AZ76" s="19"/>
      <c r="BA76" s="21"/>
      <c r="BB76" s="19"/>
    </row>
    <row r="77" spans="1:54" x14ac:dyDescent="0.2">
      <c r="A77" s="17">
        <v>1996</v>
      </c>
      <c r="B77" s="17">
        <v>2</v>
      </c>
      <c r="C77" s="21"/>
      <c r="D77" s="19"/>
      <c r="E77" s="21">
        <v>-3.6434702637123998E-3</v>
      </c>
      <c r="F77" s="19"/>
      <c r="G77" s="21">
        <v>-1.9215703393551698E-5</v>
      </c>
      <c r="H77" s="19"/>
      <c r="I77" s="21">
        <v>-2.7897362601800701E-5</v>
      </c>
      <c r="J77" s="19"/>
      <c r="K77" s="21">
        <v>-1.53001473017364E-3</v>
      </c>
      <c r="L77" s="19"/>
      <c r="M77" s="21">
        <v>8.3951306179348402E-4</v>
      </c>
      <c r="N77" s="19"/>
      <c r="O77" s="21">
        <v>-9.3706950710705905E-4</v>
      </c>
      <c r="P77" s="19"/>
      <c r="Q77" s="21">
        <v>-2.2738664173337301E-5</v>
      </c>
      <c r="R77" s="19"/>
      <c r="S77" s="21">
        <v>-1.1521142105339101E-3</v>
      </c>
      <c r="T77" s="19"/>
      <c r="U77" s="21">
        <v>-1.84160423100577E-3</v>
      </c>
      <c r="V77" s="19"/>
      <c r="W77" s="21">
        <v>-5.9014052459192698E-5</v>
      </c>
      <c r="X77" s="19"/>
      <c r="Y77" s="21">
        <v>6.9990987776955105E-5</v>
      </c>
      <c r="Z77" s="19"/>
      <c r="AA77" s="21">
        <v>4.2260558000454802E-4</v>
      </c>
      <c r="AB77" s="19"/>
      <c r="AC77" s="21">
        <v>7.0098038010907098E-4</v>
      </c>
      <c r="AD77" s="19"/>
      <c r="AE77" s="21">
        <v>-4.6493191945487198E-5</v>
      </c>
      <c r="AF77" s="19"/>
      <c r="AG77" s="21">
        <v>1.1081496510606001E-3</v>
      </c>
      <c r="AH77" s="19"/>
      <c r="AI77" s="21">
        <v>1.34532269603422E-4</v>
      </c>
      <c r="AJ77" s="19"/>
      <c r="AK77" s="21">
        <v>-8.4530487474228198E-5</v>
      </c>
      <c r="AL77" s="19"/>
      <c r="AM77" s="21">
        <v>-1.7846593737614401E-4</v>
      </c>
      <c r="AN77" s="19"/>
      <c r="AO77" s="21">
        <v>6.1035596852080401E-5</v>
      </c>
      <c r="AP77" s="19"/>
      <c r="AQ77" s="21">
        <v>-1.9183671632470699E-4</v>
      </c>
      <c r="AR77" s="19"/>
      <c r="AS77" s="21">
        <v>-3.2601996125638201E-5</v>
      </c>
      <c r="AT77" s="19"/>
      <c r="AU77" s="21">
        <v>1.8408230386861101E-4</v>
      </c>
      <c r="AV77" s="19"/>
      <c r="AW77" s="21">
        <v>2.5529338507105102E-4</v>
      </c>
      <c r="AX77" s="19"/>
      <c r="AY77" s="21">
        <v>-6.2609015541553894E-5</v>
      </c>
      <c r="AZ77" s="19"/>
      <c r="BA77" s="21"/>
      <c r="BB77" s="19"/>
    </row>
    <row r="78" spans="1:54" x14ac:dyDescent="0.2">
      <c r="A78" s="17">
        <v>1996</v>
      </c>
      <c r="B78" s="17">
        <v>3</v>
      </c>
      <c r="C78" s="21"/>
      <c r="D78" s="19"/>
      <c r="E78" s="21">
        <v>-1.19848630892031E-3</v>
      </c>
      <c r="F78" s="19"/>
      <c r="G78" s="21">
        <v>-1.2498846889109801E-5</v>
      </c>
      <c r="H78" s="19"/>
      <c r="I78" s="21">
        <v>1.3055663868070799E-5</v>
      </c>
      <c r="J78" s="19"/>
      <c r="K78" s="21">
        <v>4.06004920213199E-4</v>
      </c>
      <c r="L78" s="19"/>
      <c r="M78" s="21">
        <v>6.1591782601400601E-4</v>
      </c>
      <c r="N78" s="19"/>
      <c r="O78" s="21">
        <v>-1.85877123934668E-3</v>
      </c>
      <c r="P78" s="19"/>
      <c r="Q78" s="21">
        <v>3.5544304110779199E-5</v>
      </c>
      <c r="R78" s="19"/>
      <c r="S78" s="21">
        <v>-1.5520781330931E-3</v>
      </c>
      <c r="T78" s="19"/>
      <c r="U78" s="21">
        <v>-1.05824381733646E-3</v>
      </c>
      <c r="V78" s="19"/>
      <c r="W78" s="21">
        <v>-5.8325640868255797E-5</v>
      </c>
      <c r="X78" s="19"/>
      <c r="Y78" s="21">
        <v>-4.2729848397078901E-4</v>
      </c>
      <c r="Z78" s="19"/>
      <c r="AA78" s="21">
        <v>8.3082117737246495E-4</v>
      </c>
      <c r="AB78" s="19"/>
      <c r="AC78" s="21">
        <v>2.08391832760555E-3</v>
      </c>
      <c r="AD78" s="19"/>
      <c r="AE78" s="21">
        <v>2.59179394582985E-4</v>
      </c>
      <c r="AF78" s="19"/>
      <c r="AG78" s="21">
        <v>6.6065823393594901E-4</v>
      </c>
      <c r="AH78" s="19"/>
      <c r="AI78" s="21">
        <v>-1.9984079098854101E-4</v>
      </c>
      <c r="AJ78" s="19"/>
      <c r="AK78" s="21">
        <v>-7.9943723311210098E-5</v>
      </c>
      <c r="AL78" s="19"/>
      <c r="AM78" s="21">
        <v>2.8609873203166498E-5</v>
      </c>
      <c r="AN78" s="19"/>
      <c r="AO78" s="21">
        <v>3.9837976230311397E-5</v>
      </c>
      <c r="AP78" s="19"/>
      <c r="AQ78" s="21">
        <v>-2.0132366125543699E-4</v>
      </c>
      <c r="AR78" s="19"/>
      <c r="AS78" s="21">
        <v>-1.57453373409197E-5</v>
      </c>
      <c r="AT78" s="19"/>
      <c r="AU78" s="21">
        <v>5.2871578989967401E-4</v>
      </c>
      <c r="AV78" s="19"/>
      <c r="AW78" s="21">
        <v>3.86334446035072E-4</v>
      </c>
      <c r="AX78" s="19"/>
      <c r="AY78" s="21">
        <v>1.17882667188998E-4</v>
      </c>
      <c r="AZ78" s="19"/>
      <c r="BA78" s="21"/>
      <c r="BB78" s="19"/>
    </row>
    <row r="79" spans="1:54" x14ac:dyDescent="0.2">
      <c r="A79" s="17">
        <v>1996</v>
      </c>
      <c r="B79" s="17">
        <v>4</v>
      </c>
      <c r="C79" s="21"/>
      <c r="D79" s="19"/>
      <c r="E79" s="21">
        <v>3.38630141392833E-3</v>
      </c>
      <c r="F79" s="19"/>
      <c r="G79" s="21">
        <v>-5.5776464567620604E-7</v>
      </c>
      <c r="H79" s="19"/>
      <c r="I79" s="21">
        <v>6.3694236522244096E-5</v>
      </c>
      <c r="J79" s="19"/>
      <c r="K79" s="21">
        <v>1.4087929774097799E-3</v>
      </c>
      <c r="L79" s="19"/>
      <c r="M79" s="21">
        <v>8.39522253969251E-4</v>
      </c>
      <c r="N79" s="19"/>
      <c r="O79" s="21">
        <v>1.43181841289738E-3</v>
      </c>
      <c r="P79" s="19"/>
      <c r="Q79" s="21">
        <v>9.5461834982549506E-5</v>
      </c>
      <c r="R79" s="19"/>
      <c r="S79" s="21">
        <v>-2.5409886273482598E-3</v>
      </c>
      <c r="T79" s="19"/>
      <c r="U79" s="21">
        <v>1.16816721388369E-3</v>
      </c>
      <c r="V79" s="19"/>
      <c r="W79" s="21">
        <v>-1.77534792345273E-4</v>
      </c>
      <c r="X79" s="19"/>
      <c r="Y79" s="21">
        <v>-1.02734869764754E-3</v>
      </c>
      <c r="Z79" s="19"/>
      <c r="AA79" s="21">
        <v>3.8743762397931101E-4</v>
      </c>
      <c r="AB79" s="19"/>
      <c r="AC79" s="21">
        <v>1.7297986476910801E-3</v>
      </c>
      <c r="AD79" s="19"/>
      <c r="AE79" s="21">
        <v>5.6066343225100504E-4</v>
      </c>
      <c r="AF79" s="19"/>
      <c r="AG79" s="21">
        <v>4.5229274198563198E-4</v>
      </c>
      <c r="AH79" s="19"/>
      <c r="AI79" s="21">
        <v>-7.0171432675204804E-5</v>
      </c>
      <c r="AJ79" s="19"/>
      <c r="AK79" s="21">
        <v>-7.7667537698115105E-5</v>
      </c>
      <c r="AL79" s="19"/>
      <c r="AM79" s="21">
        <v>1.5979173263585501E-4</v>
      </c>
      <c r="AN79" s="19"/>
      <c r="AO79" s="21">
        <v>-2.19966280930914E-5</v>
      </c>
      <c r="AP79" s="19"/>
      <c r="AQ79" s="21">
        <v>-8.8632165285097703E-5</v>
      </c>
      <c r="AR79" s="19"/>
      <c r="AS79" s="21">
        <v>-4.1030595379704099E-6</v>
      </c>
      <c r="AT79" s="19"/>
      <c r="AU79" s="21">
        <v>1.00975884502559E-3</v>
      </c>
      <c r="AV79" s="19"/>
      <c r="AW79" s="21">
        <v>7.6995552746508995E-4</v>
      </c>
      <c r="AX79" s="19"/>
      <c r="AY79" s="21">
        <v>3.0108490069779198E-4</v>
      </c>
      <c r="AZ79" s="19"/>
      <c r="BA79" s="21"/>
      <c r="BB79" s="19"/>
    </row>
    <row r="80" spans="1:54" x14ac:dyDescent="0.2">
      <c r="A80" s="17">
        <v>1997</v>
      </c>
      <c r="B80" s="17">
        <v>1</v>
      </c>
      <c r="C80" s="21"/>
      <c r="D80" s="19"/>
      <c r="E80" s="21">
        <v>1.0169231629673099E-2</v>
      </c>
      <c r="F80" s="19"/>
      <c r="G80" s="21">
        <v>2.40639290832203E-5</v>
      </c>
      <c r="H80" s="19"/>
      <c r="I80" s="21">
        <v>1.05069106084172E-4</v>
      </c>
      <c r="J80" s="19"/>
      <c r="K80" s="21">
        <v>2.2607135393302598E-3</v>
      </c>
      <c r="L80" s="19"/>
      <c r="M80" s="21">
        <v>1.0734893154937201E-3</v>
      </c>
      <c r="N80" s="19"/>
      <c r="O80" s="21">
        <v>3.6888830588641602E-4</v>
      </c>
      <c r="P80" s="19"/>
      <c r="Q80" s="21">
        <v>-2.4016530445738899E-4</v>
      </c>
      <c r="R80" s="19"/>
      <c r="S80" s="21">
        <v>-4.9965707523532202E-4</v>
      </c>
      <c r="T80" s="19"/>
      <c r="U80" s="21">
        <v>5.6743099150231402E-4</v>
      </c>
      <c r="V80" s="19"/>
      <c r="W80" s="21">
        <v>-6.1596849011088305E-5</v>
      </c>
      <c r="X80" s="19"/>
      <c r="Y80" s="21">
        <v>-1.02579498126409E-4</v>
      </c>
      <c r="Z80" s="19"/>
      <c r="AA80" s="21">
        <v>1.72801922479827E-3</v>
      </c>
      <c r="AB80" s="19"/>
      <c r="AC80" s="21">
        <v>5.2525467860599501E-3</v>
      </c>
      <c r="AD80" s="19"/>
      <c r="AE80" s="21">
        <v>8.5361391782250097E-4</v>
      </c>
      <c r="AF80" s="19"/>
      <c r="AG80" s="21">
        <v>1.19730466090065E-4</v>
      </c>
      <c r="AH80" s="19"/>
      <c r="AI80" s="21">
        <v>-1.6997830110943099E-5</v>
      </c>
      <c r="AJ80" s="19"/>
      <c r="AK80" s="21">
        <v>-7.4211919199088601E-5</v>
      </c>
      <c r="AL80" s="19"/>
      <c r="AM80" s="21">
        <v>-1.8481458561266301E-4</v>
      </c>
      <c r="AN80" s="19"/>
      <c r="AO80" s="21">
        <v>-3.2122158118100002E-5</v>
      </c>
      <c r="AP80" s="19"/>
      <c r="AQ80" s="21">
        <v>-1.18711296031904E-4</v>
      </c>
      <c r="AR80" s="19"/>
      <c r="AS80" s="21">
        <v>6.2404656895290298E-6</v>
      </c>
      <c r="AT80" s="19"/>
      <c r="AU80" s="21">
        <v>1.3373298084267101E-3</v>
      </c>
      <c r="AV80" s="19"/>
      <c r="AW80" s="21">
        <v>8.4918634876198797E-4</v>
      </c>
      <c r="AX80" s="19"/>
      <c r="AY80" s="21">
        <v>4.8167001331754901E-4</v>
      </c>
      <c r="AZ80" s="19"/>
      <c r="BA80" s="21"/>
      <c r="BB80" s="19"/>
    </row>
    <row r="81" spans="1:54" x14ac:dyDescent="0.2">
      <c r="A81" s="17">
        <v>1997</v>
      </c>
      <c r="B81" s="17">
        <v>2</v>
      </c>
      <c r="C81" s="21"/>
      <c r="D81" s="19"/>
      <c r="E81" s="21">
        <v>1.2319777877125399E-3</v>
      </c>
      <c r="F81" s="19"/>
      <c r="G81" s="21">
        <v>-1.32042592327627E-6</v>
      </c>
      <c r="H81" s="19"/>
      <c r="I81" s="21">
        <v>9.8467949527196105E-5</v>
      </c>
      <c r="J81" s="19"/>
      <c r="K81" s="21">
        <v>5.0372201639125897E-4</v>
      </c>
      <c r="L81" s="19"/>
      <c r="M81" s="21">
        <v>8.6653138052101696E-4</v>
      </c>
      <c r="N81" s="19"/>
      <c r="O81" s="21">
        <v>-3.8050490159205301E-4</v>
      </c>
      <c r="P81" s="19"/>
      <c r="Q81" s="21">
        <v>-1.42682471884494E-4</v>
      </c>
      <c r="R81" s="19"/>
      <c r="S81" s="21">
        <v>-3.65977001638317E-4</v>
      </c>
      <c r="T81" s="19"/>
      <c r="U81" s="21">
        <v>1.7424645262256299E-4</v>
      </c>
      <c r="V81" s="19"/>
      <c r="W81" s="21">
        <v>-2.1602264800689799E-4</v>
      </c>
      <c r="X81" s="19"/>
      <c r="Y81" s="21">
        <v>-1.9825444762431401E-3</v>
      </c>
      <c r="Z81" s="19"/>
      <c r="AA81" s="21">
        <v>1.2688867464647701E-3</v>
      </c>
      <c r="AB81" s="19"/>
      <c r="AC81" s="21">
        <v>6.8462628189135696E-4</v>
      </c>
      <c r="AD81" s="19"/>
      <c r="AE81" s="21">
        <v>8.2976838237333204E-4</v>
      </c>
      <c r="AF81" s="19"/>
      <c r="AG81" s="21">
        <v>3.5758302968614901E-4</v>
      </c>
      <c r="AH81" s="19"/>
      <c r="AI81" s="21">
        <v>3.1802088274275402E-4</v>
      </c>
      <c r="AJ81" s="19"/>
      <c r="AK81" s="21">
        <v>-4.8041656042490599E-5</v>
      </c>
      <c r="AL81" s="19"/>
      <c r="AM81" s="21">
        <v>9.0437016970674406E-5</v>
      </c>
      <c r="AN81" s="19"/>
      <c r="AO81" s="21">
        <v>7.2100630888540199E-6</v>
      </c>
      <c r="AP81" s="19"/>
      <c r="AQ81" s="21">
        <v>-1.70444294520796E-4</v>
      </c>
      <c r="AR81" s="19"/>
      <c r="AS81" s="21">
        <v>6.7303797939699703E-6</v>
      </c>
      <c r="AT81" s="19"/>
      <c r="AU81" s="21">
        <v>7.6089431624181802E-4</v>
      </c>
      <c r="AV81" s="19"/>
      <c r="AW81" s="21">
        <v>7.3979877318708603E-4</v>
      </c>
      <c r="AX81" s="19"/>
      <c r="AY81" s="21">
        <v>3.1719861078018898E-5</v>
      </c>
      <c r="AZ81" s="19"/>
      <c r="BA81" s="21"/>
      <c r="BB81" s="19"/>
    </row>
    <row r="82" spans="1:54" x14ac:dyDescent="0.2">
      <c r="A82" s="17">
        <v>1997</v>
      </c>
      <c r="B82" s="17">
        <v>3</v>
      </c>
      <c r="C82" s="21"/>
      <c r="D82" s="19"/>
      <c r="E82" s="21">
        <v>1.02876773625971E-2</v>
      </c>
      <c r="F82" s="19"/>
      <c r="G82" s="21">
        <v>5.82399428163424E-6</v>
      </c>
      <c r="H82" s="19"/>
      <c r="I82" s="21">
        <v>7.4168127847442497E-5</v>
      </c>
      <c r="J82" s="19"/>
      <c r="K82" s="21">
        <v>3.5645292047062002E-3</v>
      </c>
      <c r="L82" s="19"/>
      <c r="M82" s="21">
        <v>1.3466924674476099E-3</v>
      </c>
      <c r="N82" s="19"/>
      <c r="O82" s="21">
        <v>8.5505689589021399E-4</v>
      </c>
      <c r="P82" s="19"/>
      <c r="Q82" s="21">
        <v>-1.10959751888586E-4</v>
      </c>
      <c r="R82" s="19"/>
      <c r="S82" s="21">
        <v>-1.18896363887349E-3</v>
      </c>
      <c r="T82" s="19"/>
      <c r="U82" s="21">
        <v>6.5714662503402502E-4</v>
      </c>
      <c r="V82" s="19"/>
      <c r="W82" s="21">
        <v>-1.74617004785163E-4</v>
      </c>
      <c r="X82" s="19"/>
      <c r="Y82" s="21">
        <v>1.1880452667668399E-3</v>
      </c>
      <c r="Z82" s="19"/>
      <c r="AA82" s="21">
        <v>8.5525663457065404E-4</v>
      </c>
      <c r="AB82" s="19"/>
      <c r="AC82" s="21">
        <v>1.6664108341651199E-3</v>
      </c>
      <c r="AD82" s="19"/>
      <c r="AE82" s="21">
        <v>8.1976486913644701E-4</v>
      </c>
      <c r="AF82" s="19"/>
      <c r="AG82" s="21">
        <v>1.02270400078962E-3</v>
      </c>
      <c r="AH82" s="19"/>
      <c r="AI82" s="21">
        <v>2.5036449982151099E-4</v>
      </c>
      <c r="AJ82" s="19"/>
      <c r="AK82" s="21">
        <v>-2.25039737759993E-5</v>
      </c>
      <c r="AL82" s="19"/>
      <c r="AM82" s="21">
        <v>5.3062407352583499E-4</v>
      </c>
      <c r="AN82" s="19"/>
      <c r="AO82" s="21">
        <v>1.11788581195508E-4</v>
      </c>
      <c r="AP82" s="19"/>
      <c r="AQ82" s="21">
        <v>1.0950529775198E-4</v>
      </c>
      <c r="AR82" s="19"/>
      <c r="AS82" s="21">
        <v>8.2387986337338501E-6</v>
      </c>
      <c r="AT82" s="19"/>
      <c r="AU82" s="21">
        <v>6.2765743702111699E-4</v>
      </c>
      <c r="AV82" s="19"/>
      <c r="AW82" s="21">
        <v>1.04204276837366E-3</v>
      </c>
      <c r="AX82" s="19"/>
      <c r="AY82" s="21">
        <v>-4.1301886712542601E-4</v>
      </c>
      <c r="AZ82" s="19"/>
      <c r="BA82" s="21"/>
      <c r="BB82" s="19"/>
    </row>
    <row r="83" spans="1:54" x14ac:dyDescent="0.2">
      <c r="A83" s="17">
        <v>1997</v>
      </c>
      <c r="B83" s="17">
        <v>4</v>
      </c>
      <c r="C83" s="21"/>
      <c r="D83" s="19"/>
      <c r="E83" s="21">
        <v>6.8429772429782799E-3</v>
      </c>
      <c r="F83" s="19"/>
      <c r="G83" s="21">
        <v>3.0944636614229201E-5</v>
      </c>
      <c r="H83" s="19"/>
      <c r="I83" s="21">
        <v>3.7049532066244603E-5</v>
      </c>
      <c r="J83" s="19"/>
      <c r="K83" s="21">
        <v>2.3473612621719201E-3</v>
      </c>
      <c r="L83" s="19"/>
      <c r="M83" s="21">
        <v>1.15958071508399E-3</v>
      </c>
      <c r="N83" s="19"/>
      <c r="O83" s="21">
        <v>-1.1429094943874001E-3</v>
      </c>
      <c r="P83" s="19"/>
      <c r="Q83" s="21">
        <v>-4.7476812619433302E-5</v>
      </c>
      <c r="R83" s="19"/>
      <c r="S83" s="21">
        <v>-2.8153749966122201E-4</v>
      </c>
      <c r="T83" s="19"/>
      <c r="U83" s="21">
        <v>2.4093971204510599E-3</v>
      </c>
      <c r="V83" s="19"/>
      <c r="W83" s="21">
        <v>3.8384908239992501E-4</v>
      </c>
      <c r="X83" s="19"/>
      <c r="Y83" s="21">
        <v>1.1967663070929801E-3</v>
      </c>
      <c r="Z83" s="19"/>
      <c r="AA83" s="21">
        <v>6.0360514248755399E-4</v>
      </c>
      <c r="AB83" s="19"/>
      <c r="AC83" s="21">
        <v>-9.5644687462069901E-4</v>
      </c>
      <c r="AD83" s="19"/>
      <c r="AE83" s="21">
        <v>8.0676747601413903E-4</v>
      </c>
      <c r="AF83" s="19"/>
      <c r="AG83" s="21">
        <v>8.7656605688961602E-4</v>
      </c>
      <c r="AH83" s="19"/>
      <c r="AI83" s="21">
        <v>1.05113655873784E-4</v>
      </c>
      <c r="AJ83" s="19"/>
      <c r="AK83" s="21">
        <v>3.4270847182669001E-6</v>
      </c>
      <c r="AL83" s="19"/>
      <c r="AM83" s="21">
        <v>6.5106803931746495E-4</v>
      </c>
      <c r="AN83" s="19"/>
      <c r="AO83" s="21">
        <v>8.8755332345045296E-5</v>
      </c>
      <c r="AP83" s="19"/>
      <c r="AQ83" s="21">
        <v>-2.58991245977346E-5</v>
      </c>
      <c r="AR83" s="19"/>
      <c r="AS83" s="21">
        <v>5.4228930029279399E-6</v>
      </c>
      <c r="AT83" s="19"/>
      <c r="AU83" s="21">
        <v>2.9400098082116901E-4</v>
      </c>
      <c r="AV83" s="19"/>
      <c r="AW83" s="21">
        <v>1.13113271291141E-3</v>
      </c>
      <c r="AX83" s="19"/>
      <c r="AY83" s="21">
        <v>-8.4912188896230003E-4</v>
      </c>
      <c r="AZ83" s="19"/>
      <c r="BA83" s="21"/>
      <c r="BB83" s="19"/>
    </row>
    <row r="84" spans="1:54" x14ac:dyDescent="0.2">
      <c r="A84" s="17">
        <v>1998</v>
      </c>
      <c r="B84" s="17">
        <v>1</v>
      </c>
      <c r="C84" s="21"/>
      <c r="D84" s="19"/>
      <c r="E84" s="21">
        <v>1.0421053119553301E-2</v>
      </c>
      <c r="F84" s="19"/>
      <c r="G84" s="21">
        <v>5.3664810928875401E-5</v>
      </c>
      <c r="H84" s="19"/>
      <c r="I84" s="21">
        <v>1.2162298958956E-5</v>
      </c>
      <c r="J84" s="19"/>
      <c r="K84" s="21">
        <v>-4.0240431067058602E-4</v>
      </c>
      <c r="L84" s="19"/>
      <c r="M84" s="21">
        <v>8.6912818647746795E-4</v>
      </c>
      <c r="N84" s="19"/>
      <c r="O84" s="21">
        <v>3.6427729803845002E-4</v>
      </c>
      <c r="P84" s="19"/>
      <c r="Q84" s="21">
        <v>-1.0145953136423901E-4</v>
      </c>
      <c r="R84" s="19"/>
      <c r="S84" s="21">
        <v>9.3057443705370604E-4</v>
      </c>
      <c r="T84" s="19"/>
      <c r="U84" s="21">
        <v>-4.8361916078921801E-4</v>
      </c>
      <c r="V84" s="19"/>
      <c r="W84" s="21">
        <v>2.7273500017469301E-5</v>
      </c>
      <c r="X84" s="19"/>
      <c r="Y84" s="21">
        <v>5.0314286664008296E-3</v>
      </c>
      <c r="Z84" s="19"/>
      <c r="AA84" s="21">
        <v>-3.92143916766707E-4</v>
      </c>
      <c r="AB84" s="19"/>
      <c r="AC84" s="21">
        <v>1.5546527307475401E-3</v>
      </c>
      <c r="AD84" s="19"/>
      <c r="AE84" s="21">
        <v>8.0422434541258295E-4</v>
      </c>
      <c r="AF84" s="19"/>
      <c r="AG84" s="21">
        <v>1.1262816167601599E-3</v>
      </c>
      <c r="AH84" s="19"/>
      <c r="AI84" s="21">
        <v>-3.22936607798326E-4</v>
      </c>
      <c r="AJ84" s="19"/>
      <c r="AK84" s="21">
        <v>2.9167691551220501E-5</v>
      </c>
      <c r="AL84" s="19"/>
      <c r="AM84" s="21">
        <v>1.9409930684761701E-3</v>
      </c>
      <c r="AN84" s="19"/>
      <c r="AO84" s="21">
        <v>2.5233718319802001E-4</v>
      </c>
      <c r="AP84" s="19"/>
      <c r="AQ84" s="21">
        <v>5.5946398133150396E-6</v>
      </c>
      <c r="AR84" s="19"/>
      <c r="AS84" s="21">
        <v>4.8722227235482396E-6</v>
      </c>
      <c r="AT84" s="19"/>
      <c r="AU84" s="21">
        <v>-3.0469787351401301E-4</v>
      </c>
      <c r="AV84" s="19"/>
      <c r="AW84" s="21">
        <v>9.7490343876378003E-4</v>
      </c>
      <c r="AX84" s="19"/>
      <c r="AY84" s="21">
        <v>-1.2841428065553601E-3</v>
      </c>
      <c r="AZ84" s="19"/>
      <c r="BA84" s="21"/>
      <c r="BB84" s="19"/>
    </row>
    <row r="85" spans="1:54" x14ac:dyDescent="0.2">
      <c r="A85" s="17">
        <v>1998</v>
      </c>
      <c r="B85" s="17">
        <v>2</v>
      </c>
      <c r="C85" s="21"/>
      <c r="D85" s="19"/>
      <c r="E85" s="21">
        <v>9.6994773693328696E-3</v>
      </c>
      <c r="F85" s="19"/>
      <c r="G85" s="21">
        <v>4.81009049188013E-5</v>
      </c>
      <c r="H85" s="19"/>
      <c r="I85" s="21">
        <v>9.7218550036759293E-6</v>
      </c>
      <c r="J85" s="19"/>
      <c r="K85" s="21">
        <v>1.3123625635847E-3</v>
      </c>
      <c r="L85" s="19"/>
      <c r="M85" s="21">
        <v>3.4481529784952401E-4</v>
      </c>
      <c r="N85" s="19"/>
      <c r="O85" s="21">
        <v>-3.0317028060690101E-4</v>
      </c>
      <c r="P85" s="19"/>
      <c r="Q85" s="21">
        <v>-3.4084239703029602E-5</v>
      </c>
      <c r="R85" s="19"/>
      <c r="S85" s="21">
        <v>6.9398619349352497E-4</v>
      </c>
      <c r="T85" s="19"/>
      <c r="U85" s="21">
        <v>5.0799854988915001E-4</v>
      </c>
      <c r="V85" s="19"/>
      <c r="W85" s="21">
        <v>4.7976708334047301E-4</v>
      </c>
      <c r="X85" s="19"/>
      <c r="Y85" s="21">
        <v>7.0269645135746296E-4</v>
      </c>
      <c r="Z85" s="19"/>
      <c r="AA85" s="21">
        <v>1.62634014362764E-4</v>
      </c>
      <c r="AB85" s="19"/>
      <c r="AC85" s="21">
        <v>3.4209057103785599E-3</v>
      </c>
      <c r="AD85" s="19"/>
      <c r="AE85" s="21">
        <v>6.2088357553871795E-4</v>
      </c>
      <c r="AF85" s="19"/>
      <c r="AG85" s="21">
        <v>9.3064958025162103E-4</v>
      </c>
      <c r="AH85" s="19"/>
      <c r="AI85" s="21">
        <v>2.2219088702944901E-4</v>
      </c>
      <c r="AJ85" s="19"/>
      <c r="AK85" s="21">
        <v>-1.3666184359610301E-6</v>
      </c>
      <c r="AL85" s="19"/>
      <c r="AM85" s="21">
        <v>1.3931915672168399E-3</v>
      </c>
      <c r="AN85" s="19"/>
      <c r="AO85" s="21">
        <v>1.7904232517736401E-4</v>
      </c>
      <c r="AP85" s="19"/>
      <c r="AQ85" s="21">
        <v>-6.90293269043588E-5</v>
      </c>
      <c r="AR85" s="19"/>
      <c r="AS85" s="21">
        <v>8.5121115018125904E-6</v>
      </c>
      <c r="AT85" s="19"/>
      <c r="AU85" s="21">
        <v>4.5704850267822098E-4</v>
      </c>
      <c r="AV85" s="19"/>
      <c r="AW85" s="21">
        <v>1.0089800577753401E-3</v>
      </c>
      <c r="AX85" s="19"/>
      <c r="AY85" s="21">
        <v>-5.5357931339194695E-4</v>
      </c>
      <c r="AZ85" s="19"/>
      <c r="BA85" s="21"/>
      <c r="BB85" s="19"/>
    </row>
    <row r="86" spans="1:54" x14ac:dyDescent="0.2">
      <c r="A86" s="17">
        <v>1998</v>
      </c>
      <c r="B86" s="17">
        <v>3</v>
      </c>
      <c r="C86" s="21"/>
      <c r="D86" s="19"/>
      <c r="E86" s="21">
        <v>-1.2336504932327001E-4</v>
      </c>
      <c r="F86" s="19"/>
      <c r="G86" s="21">
        <v>4.7776610665123501E-5</v>
      </c>
      <c r="H86" s="19"/>
      <c r="I86" s="21">
        <v>-1.3341924934655499E-6</v>
      </c>
      <c r="J86" s="19"/>
      <c r="K86" s="21">
        <v>-3.8941180136924097E-4</v>
      </c>
      <c r="L86" s="19"/>
      <c r="M86" s="21">
        <v>-1.6516075268512701E-4</v>
      </c>
      <c r="N86" s="19"/>
      <c r="O86" s="21">
        <v>-4.1293662419028001E-4</v>
      </c>
      <c r="P86" s="19"/>
      <c r="Q86" s="21">
        <v>1.30535692976959E-4</v>
      </c>
      <c r="R86" s="19"/>
      <c r="S86" s="21">
        <v>7.2322733951988595E-4</v>
      </c>
      <c r="T86" s="19"/>
      <c r="U86" s="21">
        <v>-1.1562984681149099E-3</v>
      </c>
      <c r="V86" s="19"/>
      <c r="W86" s="21">
        <v>5.0819596773759798E-4</v>
      </c>
      <c r="X86" s="19"/>
      <c r="Y86" s="21">
        <v>4.0977918405357997E-4</v>
      </c>
      <c r="Z86" s="19"/>
      <c r="AA86" s="21">
        <v>-9.1614712197233406E-5</v>
      </c>
      <c r="AB86" s="19"/>
      <c r="AC86" s="21">
        <v>-1.33157743144723E-3</v>
      </c>
      <c r="AD86" s="19"/>
      <c r="AE86" s="21">
        <v>4.29913181492815E-4</v>
      </c>
      <c r="AF86" s="19"/>
      <c r="AG86" s="21">
        <v>4.2583908189545701E-4</v>
      </c>
      <c r="AH86" s="19"/>
      <c r="AI86" s="21">
        <v>4.6970937492142302E-4</v>
      </c>
      <c r="AJ86" s="19"/>
      <c r="AK86" s="21">
        <v>-3.1650472212283202E-5</v>
      </c>
      <c r="AL86" s="19"/>
      <c r="AM86" s="21">
        <v>5.7326899273345299E-4</v>
      </c>
      <c r="AN86" s="19"/>
      <c r="AO86" s="21">
        <v>1.2913626486823199E-4</v>
      </c>
      <c r="AP86" s="19"/>
      <c r="AQ86" s="21">
        <v>-6.1463032175823303E-5</v>
      </c>
      <c r="AR86" s="19"/>
      <c r="AS86" s="21">
        <v>1.27944510433729E-5</v>
      </c>
      <c r="AT86" s="19"/>
      <c r="AU86" s="21">
        <v>3.9571706374551702E-4</v>
      </c>
      <c r="AV86" s="19"/>
      <c r="AW86" s="21">
        <v>2.15027389823192E-4</v>
      </c>
      <c r="AX86" s="19"/>
      <c r="AY86" s="21">
        <v>1.65592232258555E-4</v>
      </c>
      <c r="AZ86" s="19"/>
      <c r="BA86" s="21"/>
      <c r="BB86" s="19"/>
    </row>
    <row r="87" spans="1:54" x14ac:dyDescent="0.2">
      <c r="A87" s="17">
        <v>1998</v>
      </c>
      <c r="B87" s="17">
        <v>4</v>
      </c>
      <c r="C87" s="21"/>
      <c r="D87" s="19"/>
      <c r="E87" s="21">
        <v>-2.4625036619224799E-3</v>
      </c>
      <c r="F87" s="19"/>
      <c r="G87" s="21">
        <v>4.8807833869608802E-5</v>
      </c>
      <c r="H87" s="19"/>
      <c r="I87" s="21">
        <v>-1.2454162714292099E-5</v>
      </c>
      <c r="J87" s="19"/>
      <c r="K87" s="21">
        <v>-8.0518418704095295E-4</v>
      </c>
      <c r="L87" s="19"/>
      <c r="M87" s="21">
        <v>-3.57622149968086E-4</v>
      </c>
      <c r="N87" s="19"/>
      <c r="O87" s="21">
        <v>-3.1939541091422202E-4</v>
      </c>
      <c r="P87" s="19"/>
      <c r="Q87" s="21">
        <v>2.8298141220399502E-4</v>
      </c>
      <c r="R87" s="19"/>
      <c r="S87" s="21">
        <v>-2.1287183965027E-3</v>
      </c>
      <c r="T87" s="19"/>
      <c r="U87" s="21">
        <v>5.9391137422821203E-4</v>
      </c>
      <c r="V87" s="19"/>
      <c r="W87" s="21">
        <v>5.4394316682955502E-4</v>
      </c>
      <c r="X87" s="19"/>
      <c r="Y87" s="21">
        <v>-1.12322537042575E-3</v>
      </c>
      <c r="Z87" s="19"/>
      <c r="AA87" s="21">
        <v>-7.4649188915765596E-5</v>
      </c>
      <c r="AB87" s="19"/>
      <c r="AC87" s="21">
        <v>-2.2253344235303899E-5</v>
      </c>
      <c r="AD87" s="19"/>
      <c r="AE87" s="21">
        <v>2.3967099579334699E-4</v>
      </c>
      <c r="AF87" s="19"/>
      <c r="AG87" s="21">
        <v>9.1599462518250803E-4</v>
      </c>
      <c r="AH87" s="19"/>
      <c r="AI87" s="21">
        <v>-1.03504049174098E-5</v>
      </c>
      <c r="AJ87" s="19"/>
      <c r="AK87" s="21">
        <v>-6.2120109434642197E-5</v>
      </c>
      <c r="AL87" s="19"/>
      <c r="AM87" s="21">
        <v>1.8572523786554001E-4</v>
      </c>
      <c r="AN87" s="19"/>
      <c r="AO87" s="21">
        <v>6.3908538226768505E-5</v>
      </c>
      <c r="AP87" s="19"/>
      <c r="AQ87" s="21">
        <v>-2.21862354152116E-4</v>
      </c>
      <c r="AR87" s="19"/>
      <c r="AS87" s="21">
        <v>1.4666609201087699E-5</v>
      </c>
      <c r="AT87" s="19"/>
      <c r="AU87" s="21">
        <v>1.24477840621963E-3</v>
      </c>
      <c r="AV87" s="19"/>
      <c r="AW87" s="21">
        <v>2.7441380309719198E-4</v>
      </c>
      <c r="AX87" s="19"/>
      <c r="AY87" s="21">
        <v>8.7951700251138597E-4</v>
      </c>
      <c r="AZ87" s="19"/>
      <c r="BA87" s="21"/>
      <c r="BB87" s="19"/>
    </row>
    <row r="88" spans="1:54" x14ac:dyDescent="0.2">
      <c r="A88" s="17">
        <v>1999</v>
      </c>
      <c r="B88" s="17">
        <v>1</v>
      </c>
      <c r="C88" s="21"/>
      <c r="D88" s="19"/>
      <c r="E88" s="21">
        <v>1.00221891099395E-4</v>
      </c>
      <c r="F88" s="19"/>
      <c r="G88" s="21">
        <v>5.73294340254084E-5</v>
      </c>
      <c r="H88" s="19"/>
      <c r="I88" s="21">
        <v>-2.6180455444911799E-5</v>
      </c>
      <c r="J88" s="19"/>
      <c r="K88" s="21">
        <v>1.0708815001286901E-3</v>
      </c>
      <c r="L88" s="19"/>
      <c r="M88" s="21">
        <v>-1.0186537205865199E-3</v>
      </c>
      <c r="N88" s="19"/>
      <c r="O88" s="21">
        <v>8.7660135803820796E-5</v>
      </c>
      <c r="P88" s="19"/>
      <c r="Q88" s="21">
        <v>-1.20522934216402E-4</v>
      </c>
      <c r="R88" s="19"/>
      <c r="S88" s="21">
        <v>-2.5333087137771002E-4</v>
      </c>
      <c r="T88" s="19"/>
      <c r="U88" s="21">
        <v>1.1064756247551699E-3</v>
      </c>
      <c r="V88" s="19"/>
      <c r="W88" s="21">
        <v>-2.3581787723149801E-4</v>
      </c>
      <c r="X88" s="19"/>
      <c r="Y88" s="21">
        <v>-2.1889879229683999E-3</v>
      </c>
      <c r="Z88" s="19"/>
      <c r="AA88" s="21">
        <v>-3.22387390614061E-4</v>
      </c>
      <c r="AB88" s="19"/>
      <c r="AC88" s="21">
        <v>-5.7244191845811402E-5</v>
      </c>
      <c r="AD88" s="19"/>
      <c r="AE88" s="21">
        <v>4.7700788525543797E-5</v>
      </c>
      <c r="AF88" s="19"/>
      <c r="AG88" s="21">
        <v>8.8981565899778198E-4</v>
      </c>
      <c r="AH88" s="19"/>
      <c r="AI88" s="21">
        <v>1.98993365389547E-4</v>
      </c>
      <c r="AJ88" s="19"/>
      <c r="AK88" s="21">
        <v>-9.3121810696803706E-5</v>
      </c>
      <c r="AL88" s="19"/>
      <c r="AM88" s="21">
        <v>-2.32236364547822E-4</v>
      </c>
      <c r="AN88" s="19"/>
      <c r="AO88" s="21">
        <v>6.9707043497055894E-5</v>
      </c>
      <c r="AP88" s="19"/>
      <c r="AQ88" s="21">
        <v>-1.86281220551934E-4</v>
      </c>
      <c r="AR88" s="19"/>
      <c r="AS88" s="21">
        <v>1.6697121178105601E-5</v>
      </c>
      <c r="AT88" s="19"/>
      <c r="AU88" s="21">
        <v>1.4932540166634901E-3</v>
      </c>
      <c r="AV88" s="19"/>
      <c r="AW88" s="21">
        <v>-5.85063284087025E-5</v>
      </c>
      <c r="AX88" s="19"/>
      <c r="AY88" s="21">
        <v>1.5984652276117299E-3</v>
      </c>
      <c r="AZ88" s="19"/>
      <c r="BA88" s="21"/>
      <c r="BB88" s="19"/>
    </row>
    <row r="89" spans="1:54" x14ac:dyDescent="0.2">
      <c r="A89" s="17">
        <v>1999</v>
      </c>
      <c r="B89" s="17">
        <v>2</v>
      </c>
      <c r="C89" s="21"/>
      <c r="D89" s="19"/>
      <c r="E89" s="21">
        <v>4.8345940319011599E-3</v>
      </c>
      <c r="F89" s="19"/>
      <c r="G89" s="21">
        <v>8.1941204798636905E-5</v>
      </c>
      <c r="H89" s="19"/>
      <c r="I89" s="21">
        <v>-2.5325586683813902E-5</v>
      </c>
      <c r="J89" s="19"/>
      <c r="K89" s="21">
        <v>-1.4220333919506999E-4</v>
      </c>
      <c r="L89" s="19"/>
      <c r="M89" s="21">
        <v>-1.4760594386998901E-4</v>
      </c>
      <c r="N89" s="19"/>
      <c r="O89" s="21">
        <v>1.2233867206069601E-3</v>
      </c>
      <c r="P89" s="19"/>
      <c r="Q89" s="21">
        <v>-1.06631432447773E-4</v>
      </c>
      <c r="R89" s="19"/>
      <c r="S89" s="21">
        <v>-8.2300756306539295E-5</v>
      </c>
      <c r="T89" s="19"/>
      <c r="U89" s="21">
        <v>1.83374181085875E-3</v>
      </c>
      <c r="V89" s="19"/>
      <c r="W89" s="21">
        <v>4.0376780901867002E-5</v>
      </c>
      <c r="X89" s="19"/>
      <c r="Y89" s="21">
        <v>-1.60013415280517E-3</v>
      </c>
      <c r="Z89" s="19"/>
      <c r="AA89" s="21">
        <v>5.8628678349365098E-5</v>
      </c>
      <c r="AB89" s="19"/>
      <c r="AC89" s="21">
        <v>2.15325780932802E-3</v>
      </c>
      <c r="AD89" s="19"/>
      <c r="AE89" s="21">
        <v>3.5800152362126201E-4</v>
      </c>
      <c r="AF89" s="19"/>
      <c r="AG89" s="21">
        <v>-3.1193680642867803E-5</v>
      </c>
      <c r="AH89" s="19"/>
      <c r="AI89" s="21">
        <v>7.3563077780518899E-4</v>
      </c>
      <c r="AJ89" s="19"/>
      <c r="AK89" s="21">
        <v>-6.8467350397565896E-5</v>
      </c>
      <c r="AL89" s="19"/>
      <c r="AM89" s="21">
        <v>3.73460755858586E-4</v>
      </c>
      <c r="AN89" s="19"/>
      <c r="AO89" s="21">
        <v>7.6369588164745301E-5</v>
      </c>
      <c r="AP89" s="19"/>
      <c r="AQ89" s="21">
        <v>-7.90362703770092E-5</v>
      </c>
      <c r="AR89" s="19"/>
      <c r="AS89" s="21">
        <v>1.4522898952341E-5</v>
      </c>
      <c r="AT89" s="19"/>
      <c r="AU89" s="21">
        <v>1.69797004094509E-3</v>
      </c>
      <c r="AV89" s="19"/>
      <c r="AW89" s="21">
        <v>4.14680296778265E-4</v>
      </c>
      <c r="AX89" s="19"/>
      <c r="AY89" s="21">
        <v>1.22081932922844E-3</v>
      </c>
      <c r="AZ89" s="19"/>
      <c r="BA89" s="21"/>
      <c r="BB89" s="19"/>
    </row>
    <row r="90" spans="1:54" x14ac:dyDescent="0.2">
      <c r="A90" s="17">
        <v>1999</v>
      </c>
      <c r="B90" s="17">
        <v>3</v>
      </c>
      <c r="C90" s="21"/>
      <c r="D90" s="19"/>
      <c r="E90" s="21">
        <v>4.3245061604489602E-3</v>
      </c>
      <c r="F90" s="19"/>
      <c r="G90" s="21">
        <v>9.2334039407494995E-5</v>
      </c>
      <c r="H90" s="19"/>
      <c r="I90" s="21">
        <v>-1.2754903312279499E-5</v>
      </c>
      <c r="J90" s="19"/>
      <c r="K90" s="21">
        <v>1.66555694379805E-3</v>
      </c>
      <c r="L90" s="19"/>
      <c r="M90" s="21">
        <v>2.00735007668558E-3</v>
      </c>
      <c r="N90" s="19"/>
      <c r="O90" s="21">
        <v>1.7495619897090801E-4</v>
      </c>
      <c r="P90" s="19"/>
      <c r="Q90" s="21">
        <v>-1.21411955871527E-4</v>
      </c>
      <c r="R90" s="19"/>
      <c r="S90" s="21">
        <v>-7.4673772926681103E-4</v>
      </c>
      <c r="T90" s="19"/>
      <c r="U90" s="21">
        <v>1.4050448758739099E-3</v>
      </c>
      <c r="V90" s="19"/>
      <c r="W90" s="21">
        <v>9.0844187287702097E-5</v>
      </c>
      <c r="X90" s="19"/>
      <c r="Y90" s="21">
        <v>1.1399906484177299E-3</v>
      </c>
      <c r="Z90" s="19"/>
      <c r="AA90" s="21">
        <v>2.93352933161885E-5</v>
      </c>
      <c r="AB90" s="19"/>
      <c r="AC90" s="21">
        <v>-7.7360687879840105E-4</v>
      </c>
      <c r="AD90" s="19"/>
      <c r="AE90" s="21">
        <v>6.4742606468816595E-4</v>
      </c>
      <c r="AF90" s="19"/>
      <c r="AG90" s="21">
        <v>4.2042547098756301E-4</v>
      </c>
      <c r="AH90" s="19"/>
      <c r="AI90" s="21">
        <v>2.25911536929051E-4</v>
      </c>
      <c r="AJ90" s="19"/>
      <c r="AK90" s="21">
        <v>-4.3848042206982901E-5</v>
      </c>
      <c r="AL90" s="19"/>
      <c r="AM90" s="21">
        <v>1.4860951188078501E-4</v>
      </c>
      <c r="AN90" s="19"/>
      <c r="AO90" s="21">
        <v>3.26183109604973E-5</v>
      </c>
      <c r="AP90" s="19"/>
      <c r="AQ90" s="21">
        <v>-2.82328411758131E-5</v>
      </c>
      <c r="AR90" s="19"/>
      <c r="AS90" s="21">
        <v>1.2273729394515301E-5</v>
      </c>
      <c r="AT90" s="19"/>
      <c r="AU90" s="21">
        <v>1.3259872922565001E-3</v>
      </c>
      <c r="AV90" s="19"/>
      <c r="AW90" s="21">
        <v>4.6266993301136698E-4</v>
      </c>
      <c r="AX90" s="19"/>
      <c r="AY90" s="21">
        <v>8.4876407563885304E-4</v>
      </c>
      <c r="AZ90" s="19"/>
      <c r="BA90" s="21"/>
      <c r="BB90" s="19"/>
    </row>
    <row r="91" spans="1:54" x14ac:dyDescent="0.2">
      <c r="A91" s="17">
        <v>1999</v>
      </c>
      <c r="B91" s="17">
        <v>4</v>
      </c>
      <c r="C91" s="21"/>
      <c r="D91" s="19"/>
      <c r="E91" s="21">
        <v>2.1777300715365301E-2</v>
      </c>
      <c r="F91" s="19"/>
      <c r="G91" s="21">
        <v>1.17500228969806E-4</v>
      </c>
      <c r="H91" s="19"/>
      <c r="I91" s="21">
        <v>-1.29292738430213E-5</v>
      </c>
      <c r="J91" s="19"/>
      <c r="K91" s="21">
        <v>2.62034182107451E-3</v>
      </c>
      <c r="L91" s="19"/>
      <c r="M91" s="21">
        <v>2.3119245149738499E-3</v>
      </c>
      <c r="N91" s="19"/>
      <c r="O91" s="21">
        <v>1.0074886594066E-3</v>
      </c>
      <c r="P91" s="19"/>
      <c r="Q91" s="21">
        <v>5.1267794554748699E-5</v>
      </c>
      <c r="R91" s="19"/>
      <c r="S91" s="21">
        <v>1.2681409960952699E-3</v>
      </c>
      <c r="T91" s="19"/>
      <c r="U91" s="21">
        <v>4.6124042359819099E-3</v>
      </c>
      <c r="V91" s="19"/>
      <c r="W91" s="21">
        <v>5.5612851706904104E-4</v>
      </c>
      <c r="X91" s="19"/>
      <c r="Y91" s="21">
        <v>1.42891125096525E-3</v>
      </c>
      <c r="Z91" s="19"/>
      <c r="AA91" s="21">
        <v>2.4071429925658999E-4</v>
      </c>
      <c r="AB91" s="19"/>
      <c r="AC91" s="21">
        <v>9.0740227945570791E-3</v>
      </c>
      <c r="AD91" s="19"/>
      <c r="AE91" s="21">
        <v>9.2847298171078998E-4</v>
      </c>
      <c r="AF91" s="19"/>
      <c r="AG91" s="21">
        <v>-5.3185098702581205E-4</v>
      </c>
      <c r="AH91" s="19"/>
      <c r="AI91" s="21">
        <v>5.2447639400109397E-4</v>
      </c>
      <c r="AJ91" s="19"/>
      <c r="AK91" s="21">
        <v>-1.9084222714106599E-5</v>
      </c>
      <c r="AL91" s="19"/>
      <c r="AM91" s="21">
        <v>2.6361149042886101E-4</v>
      </c>
      <c r="AN91" s="19"/>
      <c r="AO91" s="21">
        <v>1.34240059028466E-5</v>
      </c>
      <c r="AP91" s="19"/>
      <c r="AQ91" s="21">
        <v>-1.5200219573665401E-5</v>
      </c>
      <c r="AR91" s="19"/>
      <c r="AS91" s="21">
        <v>8.8412702520444307E-6</v>
      </c>
      <c r="AT91" s="19"/>
      <c r="AU91" s="21">
        <v>2.5335386014621402E-3</v>
      </c>
      <c r="AV91" s="19"/>
      <c r="AW91" s="21">
        <v>1.8743651309205999E-3</v>
      </c>
      <c r="AX91" s="19"/>
      <c r="AY91" s="21">
        <v>4.7942203431488E-4</v>
      </c>
      <c r="AZ91" s="19"/>
      <c r="BA91" s="21"/>
      <c r="BB91" s="19"/>
    </row>
    <row r="92" spans="1:54" x14ac:dyDescent="0.2">
      <c r="A92" s="17">
        <v>2000</v>
      </c>
      <c r="B92" s="17">
        <v>1</v>
      </c>
      <c r="C92" s="21"/>
      <c r="D92" s="19"/>
      <c r="E92" s="21">
        <v>4.4032533576421201E-3</v>
      </c>
      <c r="F92" s="19"/>
      <c r="G92" s="21">
        <v>1.30701841073683E-4</v>
      </c>
      <c r="H92" s="19"/>
      <c r="I92" s="21">
        <v>-9.9001630593247402E-6</v>
      </c>
      <c r="J92" s="19"/>
      <c r="K92" s="21">
        <v>-1.7024209352988499E-3</v>
      </c>
      <c r="L92" s="19"/>
      <c r="M92" s="21">
        <v>-2.58123290149466E-4</v>
      </c>
      <c r="N92" s="19"/>
      <c r="O92" s="21">
        <v>-7.3173107705524001E-4</v>
      </c>
      <c r="P92" s="19"/>
      <c r="Q92" s="21">
        <v>-1.18077273944089E-4</v>
      </c>
      <c r="R92" s="19"/>
      <c r="S92" s="21">
        <v>-3.9132282679175202E-4</v>
      </c>
      <c r="T92" s="19"/>
      <c r="U92" s="21">
        <v>-1.1059568682885901E-3</v>
      </c>
      <c r="V92" s="19"/>
      <c r="W92" s="21">
        <v>1.30140250284315E-4</v>
      </c>
      <c r="X92" s="19"/>
      <c r="Y92" s="21">
        <v>3.8743561329676701E-3</v>
      </c>
      <c r="Z92" s="19"/>
      <c r="AA92" s="21">
        <v>3.3250685850973299E-5</v>
      </c>
      <c r="AB92" s="19"/>
      <c r="AC92" s="21">
        <v>3.1130401959918899E-3</v>
      </c>
      <c r="AD92" s="19"/>
      <c r="AE92" s="21">
        <v>1.2079244942591501E-3</v>
      </c>
      <c r="AF92" s="19"/>
      <c r="AG92" s="21">
        <v>-6.8976635313724402E-4</v>
      </c>
      <c r="AH92" s="19"/>
      <c r="AI92" s="21">
        <v>-1.16287137571175E-4</v>
      </c>
      <c r="AJ92" s="19"/>
      <c r="AK92" s="21">
        <v>5.1837027373942499E-6</v>
      </c>
      <c r="AL92" s="19"/>
      <c r="AM92" s="21">
        <v>8.0329791616385595E-4</v>
      </c>
      <c r="AN92" s="19"/>
      <c r="AO92" s="21">
        <v>1.6645536541040401E-4</v>
      </c>
      <c r="AP92" s="19"/>
      <c r="AQ92" s="21">
        <v>4.4520140122207302E-5</v>
      </c>
      <c r="AR92" s="19"/>
      <c r="AS92" s="21">
        <v>1.20662055247827E-6</v>
      </c>
      <c r="AT92" s="19"/>
      <c r="AU92" s="21">
        <v>9.0762450742436598E-4</v>
      </c>
      <c r="AV92" s="19"/>
      <c r="AW92" s="21">
        <v>9.3322960546749704E-4</v>
      </c>
      <c r="AX92" s="19"/>
      <c r="AY92" s="21">
        <v>1.15903265388389E-4</v>
      </c>
      <c r="AZ92" s="19"/>
      <c r="BA92" s="21"/>
      <c r="BB92" s="19"/>
    </row>
    <row r="93" spans="1:54" x14ac:dyDescent="0.2">
      <c r="A93" s="17">
        <v>2000</v>
      </c>
      <c r="B93" s="17">
        <v>2</v>
      </c>
      <c r="C93" s="21"/>
      <c r="D93" s="19"/>
      <c r="E93" s="21">
        <v>2.6743409245141999E-3</v>
      </c>
      <c r="F93" s="19"/>
      <c r="G93" s="21">
        <v>3.0380044261859101E-5</v>
      </c>
      <c r="H93" s="19"/>
      <c r="I93" s="21">
        <v>-1.26662633726438E-5</v>
      </c>
      <c r="J93" s="19"/>
      <c r="K93" s="21">
        <v>5.5558526753236799E-5</v>
      </c>
      <c r="L93" s="19"/>
      <c r="M93" s="21">
        <v>-4.9020659299901098E-4</v>
      </c>
      <c r="N93" s="19"/>
      <c r="O93" s="21">
        <v>2.29757095203269E-5</v>
      </c>
      <c r="P93" s="19"/>
      <c r="Q93" s="21">
        <v>-6.1179665823659097E-5</v>
      </c>
      <c r="R93" s="19"/>
      <c r="S93" s="21">
        <v>-7.4944546947748201E-4</v>
      </c>
      <c r="T93" s="19"/>
      <c r="U93" s="21">
        <v>1.4612329075509201E-3</v>
      </c>
      <c r="V93" s="19"/>
      <c r="W93" s="21">
        <v>6.7802292063293105E-5</v>
      </c>
      <c r="X93" s="19"/>
      <c r="Y93" s="21">
        <v>2.03751748482962E-3</v>
      </c>
      <c r="Z93" s="19"/>
      <c r="AA93" s="21">
        <v>4.3363699485072903E-4</v>
      </c>
      <c r="AB93" s="19"/>
      <c r="AC93" s="21">
        <v>-3.3967260598366101E-3</v>
      </c>
      <c r="AD93" s="19"/>
      <c r="AE93" s="21">
        <v>1.05261276656668E-3</v>
      </c>
      <c r="AF93" s="19"/>
      <c r="AG93" s="21">
        <v>1.20002471031577E-4</v>
      </c>
      <c r="AH93" s="19"/>
      <c r="AI93" s="21">
        <v>5.3498286204696705E-4</v>
      </c>
      <c r="AJ93" s="19"/>
      <c r="AK93" s="21">
        <v>1.5858315862550501E-5</v>
      </c>
      <c r="AL93" s="19"/>
      <c r="AM93" s="21">
        <v>8.8857248450288997E-4</v>
      </c>
      <c r="AN93" s="19"/>
      <c r="AO93" s="21">
        <v>1.14769924982072E-4</v>
      </c>
      <c r="AP93" s="19"/>
      <c r="AQ93" s="21">
        <v>1.8900332809551601E-5</v>
      </c>
      <c r="AR93" s="19"/>
      <c r="AS93" s="21">
        <v>6.5185502739095898E-6</v>
      </c>
      <c r="AT93" s="19"/>
      <c r="AU93" s="21">
        <v>4.6196004411565099E-4</v>
      </c>
      <c r="AV93" s="19"/>
      <c r="AW93" s="21">
        <v>4.8392790250427898E-4</v>
      </c>
      <c r="AX93" s="19"/>
      <c r="AY93" s="21">
        <v>-2.3643425318086601E-5</v>
      </c>
      <c r="AZ93" s="19"/>
      <c r="BA93" s="21"/>
      <c r="BB93" s="19"/>
    </row>
    <row r="94" spans="1:54" x14ac:dyDescent="0.2">
      <c r="A94" s="17">
        <v>2000</v>
      </c>
      <c r="B94" s="17">
        <v>3</v>
      </c>
      <c r="C94" s="21"/>
      <c r="D94" s="19"/>
      <c r="E94" s="21">
        <v>8.4045409541175509E-3</v>
      </c>
      <c r="F94" s="19"/>
      <c r="G94" s="21">
        <v>-8.7181472782775404E-5</v>
      </c>
      <c r="H94" s="19"/>
      <c r="I94" s="21">
        <v>-1.1349361099667601E-5</v>
      </c>
      <c r="J94" s="19"/>
      <c r="K94" s="21">
        <v>2.4457675279990999E-3</v>
      </c>
      <c r="L94" s="19"/>
      <c r="M94" s="21">
        <v>3.51526496325904E-4</v>
      </c>
      <c r="N94" s="19"/>
      <c r="O94" s="21">
        <v>-1.95239971222686E-3</v>
      </c>
      <c r="P94" s="19"/>
      <c r="Q94" s="21">
        <v>1.1629948918960499E-4</v>
      </c>
      <c r="R94" s="19"/>
      <c r="S94" s="21">
        <v>-1.28425019910793E-4</v>
      </c>
      <c r="T94" s="19"/>
      <c r="U94" s="21">
        <v>2.6731093074004899E-3</v>
      </c>
      <c r="V94" s="19"/>
      <c r="W94" s="21">
        <v>4.4831004047561401E-4</v>
      </c>
      <c r="X94" s="19"/>
      <c r="Y94" s="21">
        <v>1.8418903999813799E-3</v>
      </c>
      <c r="Z94" s="19"/>
      <c r="AA94" s="21">
        <v>-7.1133840479699006E-5</v>
      </c>
      <c r="AB94" s="19"/>
      <c r="AC94" s="21">
        <v>9.6925923421150998E-4</v>
      </c>
      <c r="AD94" s="19"/>
      <c r="AE94" s="21">
        <v>8.8684125535163597E-4</v>
      </c>
      <c r="AF94" s="19"/>
      <c r="AG94" s="21">
        <v>3.8062935187859902E-4</v>
      </c>
      <c r="AH94" s="19"/>
      <c r="AI94" s="21">
        <v>2.13116267778251E-4</v>
      </c>
      <c r="AJ94" s="19"/>
      <c r="AK94" s="21">
        <v>2.6485272028885699E-5</v>
      </c>
      <c r="AL94" s="19"/>
      <c r="AM94" s="21">
        <v>1.01521862914131E-3</v>
      </c>
      <c r="AN94" s="19"/>
      <c r="AO94" s="21">
        <v>-1.50872761001175E-5</v>
      </c>
      <c r="AP94" s="19"/>
      <c r="AQ94" s="21">
        <v>2.9674844403686598E-5</v>
      </c>
      <c r="AR94" s="19"/>
      <c r="AS94" s="21">
        <v>1.00657832657201E-5</v>
      </c>
      <c r="AT94" s="19"/>
      <c r="AU94" s="21">
        <v>4.0604319548400098E-4</v>
      </c>
      <c r="AV94" s="19"/>
      <c r="AW94" s="21">
        <v>5.7090235116386402E-4</v>
      </c>
      <c r="AX94" s="19"/>
      <c r="AY94" s="21">
        <v>-1.6426526491073601E-4</v>
      </c>
      <c r="AZ94" s="19"/>
      <c r="BA94" s="21"/>
      <c r="BB94" s="19"/>
    </row>
    <row r="95" spans="1:54" x14ac:dyDescent="0.2">
      <c r="A95" s="17">
        <v>2000</v>
      </c>
      <c r="B95" s="17">
        <v>4</v>
      </c>
      <c r="C95" s="21"/>
      <c r="D95" s="19"/>
      <c r="E95" s="21">
        <v>1.43094248877774E-2</v>
      </c>
      <c r="F95" s="19"/>
      <c r="G95" s="21">
        <v>-2.3706106396026501E-4</v>
      </c>
      <c r="H95" s="19"/>
      <c r="I95" s="21">
        <v>1.22687446533775E-6</v>
      </c>
      <c r="J95" s="19"/>
      <c r="K95" s="21">
        <v>5.8571132178229799E-3</v>
      </c>
      <c r="L95" s="19"/>
      <c r="M95" s="21">
        <v>1.3767186895812199E-3</v>
      </c>
      <c r="N95" s="19"/>
      <c r="O95" s="21">
        <v>2.19227810324312E-3</v>
      </c>
      <c r="P95" s="19"/>
      <c r="Q95" s="21">
        <v>7.5440612720936501E-6</v>
      </c>
      <c r="R95" s="19"/>
      <c r="S95" s="21">
        <v>5.7473514230931303E-4</v>
      </c>
      <c r="T95" s="19"/>
      <c r="U95" s="21">
        <v>2.0363396191185202E-3</v>
      </c>
      <c r="V95" s="19"/>
      <c r="W95" s="21">
        <v>7.0245480621650895E-4</v>
      </c>
      <c r="X95" s="19"/>
      <c r="Y95" s="21">
        <v>-2.3028273323168099E-4</v>
      </c>
      <c r="Z95" s="19"/>
      <c r="AA95" s="21">
        <v>-5.6886817739083198E-5</v>
      </c>
      <c r="AB95" s="19"/>
      <c r="AC95" s="21">
        <v>3.3217138172194602E-4</v>
      </c>
      <c r="AD95" s="19"/>
      <c r="AE95" s="21">
        <v>7.0840225318582301E-4</v>
      </c>
      <c r="AF95" s="19"/>
      <c r="AG95" s="21">
        <v>1.7272674623956201E-3</v>
      </c>
      <c r="AH95" s="19"/>
      <c r="AI95" s="21">
        <v>6.0509990065620598E-4</v>
      </c>
      <c r="AJ95" s="19"/>
      <c r="AK95" s="21">
        <v>3.6571324316615399E-5</v>
      </c>
      <c r="AL95" s="19"/>
      <c r="AM95" s="21">
        <v>8.0547069673522298E-4</v>
      </c>
      <c r="AN95" s="19"/>
      <c r="AO95" s="21">
        <v>-4.8502346267836003E-5</v>
      </c>
      <c r="AP95" s="19"/>
      <c r="AQ95" s="21">
        <v>-1.39915094353187E-5</v>
      </c>
      <c r="AR95" s="19"/>
      <c r="AS95" s="21">
        <v>1.8573517070014101E-5</v>
      </c>
      <c r="AT95" s="19"/>
      <c r="AU95" s="21">
        <v>5.3969959846113702E-4</v>
      </c>
      <c r="AV95" s="19"/>
      <c r="AW95" s="21">
        <v>8.4548797380337205E-4</v>
      </c>
      <c r="AX95" s="19"/>
      <c r="AY95" s="21">
        <v>-3.0239829225641899E-4</v>
      </c>
      <c r="AZ95" s="19"/>
      <c r="BA95" s="21"/>
      <c r="BB95" s="19"/>
    </row>
    <row r="96" spans="1:54" x14ac:dyDescent="0.2">
      <c r="A96" s="17">
        <v>2001</v>
      </c>
      <c r="B96" s="17">
        <v>1</v>
      </c>
      <c r="C96" s="21"/>
      <c r="D96" s="19"/>
      <c r="E96" s="21">
        <v>5.1590193225596202E-4</v>
      </c>
      <c r="F96" s="19"/>
      <c r="G96" s="21">
        <v>-4.1127072400075901E-4</v>
      </c>
      <c r="H96" s="19"/>
      <c r="I96" s="21">
        <v>6.7149230004466297E-6</v>
      </c>
      <c r="J96" s="19"/>
      <c r="K96" s="21">
        <v>3.10158593844728E-3</v>
      </c>
      <c r="L96" s="19"/>
      <c r="M96" s="21">
        <v>2.0705481806143101E-3</v>
      </c>
      <c r="N96" s="19"/>
      <c r="O96" s="21">
        <v>4.76098994294555E-4</v>
      </c>
      <c r="P96" s="19"/>
      <c r="Q96" s="21">
        <v>-3.46060739378922E-6</v>
      </c>
      <c r="R96" s="19"/>
      <c r="S96" s="21">
        <v>-4.1262556644898501E-4</v>
      </c>
      <c r="T96" s="19"/>
      <c r="U96" s="21">
        <v>-2.4898095161650998E-4</v>
      </c>
      <c r="V96" s="19"/>
      <c r="W96" s="21">
        <v>7.7165831525037695E-4</v>
      </c>
      <c r="X96" s="19"/>
      <c r="Y96" s="21">
        <v>1.2815097439347E-3</v>
      </c>
      <c r="Z96" s="19"/>
      <c r="AA96" s="21">
        <v>6.6760475150285997E-4</v>
      </c>
      <c r="AB96" s="19"/>
      <c r="AC96" s="21">
        <v>-1.0053371759065901E-2</v>
      </c>
      <c r="AD96" s="19"/>
      <c r="AE96" s="21">
        <v>5.3007094192478502E-4</v>
      </c>
      <c r="AF96" s="19"/>
      <c r="AG96" s="21">
        <v>2.5538290185188402E-3</v>
      </c>
      <c r="AH96" s="19"/>
      <c r="AI96" s="21">
        <v>1.09110917022009E-3</v>
      </c>
      <c r="AJ96" s="19"/>
      <c r="AK96" s="21">
        <v>4.6222628715423397E-5</v>
      </c>
      <c r="AL96" s="19"/>
      <c r="AM96" s="21">
        <v>1.8723092681622801E-3</v>
      </c>
      <c r="AN96" s="19"/>
      <c r="AO96" s="21">
        <v>-4.8880810222775203E-5</v>
      </c>
      <c r="AP96" s="19"/>
      <c r="AQ96" s="21">
        <v>8.4400636641906705E-5</v>
      </c>
      <c r="AR96" s="19"/>
      <c r="AS96" s="21">
        <v>2.0859378387231299E-5</v>
      </c>
      <c r="AT96" s="19"/>
      <c r="AU96" s="21">
        <v>-7.9312160249816902E-4</v>
      </c>
      <c r="AV96" s="19"/>
      <c r="AW96" s="21">
        <v>-3.6407850772763201E-4</v>
      </c>
      <c r="AX96" s="19"/>
      <c r="AY96" s="21">
        <v>-4.3615537647623297E-4</v>
      </c>
      <c r="AZ96" s="19"/>
      <c r="BA96" s="21"/>
      <c r="BB96" s="19"/>
    </row>
    <row r="97" spans="1:54" x14ac:dyDescent="0.2">
      <c r="A97" s="17">
        <v>2001</v>
      </c>
      <c r="B97" s="17">
        <v>2</v>
      </c>
      <c r="C97" s="21"/>
      <c r="D97" s="19"/>
      <c r="E97" s="21">
        <v>4.5722343727493198E-3</v>
      </c>
      <c r="F97" s="19"/>
      <c r="G97" s="21">
        <v>-1.87542071599286E-4</v>
      </c>
      <c r="H97" s="19"/>
      <c r="I97" s="21">
        <v>6.5206520118439504E-6</v>
      </c>
      <c r="J97" s="19"/>
      <c r="K97" s="21">
        <v>2.5239742563082702E-3</v>
      </c>
      <c r="L97" s="19"/>
      <c r="M97" s="21">
        <v>1.6435121786806501E-3</v>
      </c>
      <c r="N97" s="19"/>
      <c r="O97" s="21">
        <v>2.5045093571854203E-4</v>
      </c>
      <c r="P97" s="19"/>
      <c r="Q97" s="21">
        <v>-1.34953971171633E-5</v>
      </c>
      <c r="R97" s="19"/>
      <c r="S97" s="21">
        <v>-2.34574214846415E-4</v>
      </c>
      <c r="T97" s="19"/>
      <c r="U97" s="21">
        <v>9.64341803932713E-4</v>
      </c>
      <c r="V97" s="19"/>
      <c r="W97" s="21">
        <v>7.0405141188735097E-4</v>
      </c>
      <c r="X97" s="19"/>
      <c r="Y97" s="21">
        <v>-1.0895889116302601E-4</v>
      </c>
      <c r="Z97" s="19"/>
      <c r="AA97" s="21">
        <v>-2.36193457118838E-4</v>
      </c>
      <c r="AB97" s="19"/>
      <c r="AC97" s="21">
        <v>-1.1983631992516899E-4</v>
      </c>
      <c r="AD97" s="19"/>
      <c r="AE97" s="21">
        <v>2.7556201276507901E-4</v>
      </c>
      <c r="AF97" s="19"/>
      <c r="AG97" s="21">
        <v>2.4138766167936501E-3</v>
      </c>
      <c r="AH97" s="19"/>
      <c r="AI97" s="21">
        <v>-6.28059734512944E-4</v>
      </c>
      <c r="AJ97" s="19"/>
      <c r="AK97" s="21">
        <v>3.7503302198358402E-5</v>
      </c>
      <c r="AL97" s="19"/>
      <c r="AM97" s="21">
        <v>-3.9542348247092698E-4</v>
      </c>
      <c r="AN97" s="19"/>
      <c r="AO97" s="21">
        <v>-8.9554789682763899E-5</v>
      </c>
      <c r="AP97" s="19"/>
      <c r="AQ97" s="21">
        <v>1.10067897305373E-4</v>
      </c>
      <c r="AR97" s="19"/>
      <c r="AS97" s="21">
        <v>1.5345368999866601E-5</v>
      </c>
      <c r="AT97" s="19"/>
      <c r="AU97" s="21">
        <v>-5.7797869456788296E-4</v>
      </c>
      <c r="AV97" s="19"/>
      <c r="AW97" s="21">
        <v>-1.74053301874884E-4</v>
      </c>
      <c r="AX97" s="19"/>
      <c r="AY97" s="21">
        <v>-4.0098976721597801E-4</v>
      </c>
      <c r="AZ97" s="19"/>
      <c r="BA97" s="21"/>
      <c r="BB97" s="19"/>
    </row>
    <row r="98" spans="1:54" x14ac:dyDescent="0.2">
      <c r="A98" s="17">
        <v>2001</v>
      </c>
      <c r="B98" s="17">
        <v>3</v>
      </c>
      <c r="C98" s="21"/>
      <c r="D98" s="19"/>
      <c r="E98" s="21">
        <v>1.19912384898507E-3</v>
      </c>
      <c r="F98" s="19"/>
      <c r="G98" s="21">
        <v>-4.0242338944020303E-5</v>
      </c>
      <c r="H98" s="19"/>
      <c r="I98" s="21">
        <v>8.3829817581951701E-6</v>
      </c>
      <c r="J98" s="19"/>
      <c r="K98" s="21">
        <v>-9.4629924711463805E-4</v>
      </c>
      <c r="L98" s="19"/>
      <c r="M98" s="21">
        <v>5.5157807313971601E-4</v>
      </c>
      <c r="N98" s="19"/>
      <c r="O98" s="21">
        <v>-8.1546550863353495E-4</v>
      </c>
      <c r="P98" s="19"/>
      <c r="Q98" s="21">
        <v>1.98755956604123E-5</v>
      </c>
      <c r="R98" s="19"/>
      <c r="S98" s="21">
        <v>2.4462035866610102E-4</v>
      </c>
      <c r="T98" s="19"/>
      <c r="U98" s="21">
        <v>1.4269453759071799E-3</v>
      </c>
      <c r="V98" s="19"/>
      <c r="W98" s="21">
        <v>5.0925731010310795E-4</v>
      </c>
      <c r="X98" s="19"/>
      <c r="Y98" s="21">
        <v>1.0847779080399E-4</v>
      </c>
      <c r="Z98" s="19"/>
      <c r="AA98" s="21">
        <v>-2.24734719693614E-5</v>
      </c>
      <c r="AB98" s="19"/>
      <c r="AC98" s="21">
        <v>2.1356251775252999E-4</v>
      </c>
      <c r="AD98" s="19"/>
      <c r="AE98" s="21">
        <v>3.9156785677891401E-5</v>
      </c>
      <c r="AF98" s="19"/>
      <c r="AG98" s="21">
        <v>-5.8883206739328796E-4</v>
      </c>
      <c r="AH98" s="19"/>
      <c r="AI98" s="21">
        <v>6.7754392115667E-4</v>
      </c>
      <c r="AJ98" s="19"/>
      <c r="AK98" s="21">
        <v>2.84231223549653E-5</v>
      </c>
      <c r="AL98" s="19"/>
      <c r="AM98" s="21">
        <v>6.4397241083764204E-4</v>
      </c>
      <c r="AN98" s="19"/>
      <c r="AO98" s="21">
        <v>7.0504973187133596E-5</v>
      </c>
      <c r="AP98" s="19"/>
      <c r="AQ98" s="21">
        <v>1.10429551865634E-4</v>
      </c>
      <c r="AR98" s="19"/>
      <c r="AS98" s="21">
        <v>1.07913424324792E-5</v>
      </c>
      <c r="AT98" s="19"/>
      <c r="AU98" s="21">
        <v>-6.7729047636040998E-4</v>
      </c>
      <c r="AV98" s="19"/>
      <c r="AW98" s="21">
        <v>-3.5758542156707199E-4</v>
      </c>
      <c r="AX98" s="19"/>
      <c r="AY98" s="21">
        <v>-3.6680588248533502E-4</v>
      </c>
      <c r="AZ98" s="19"/>
      <c r="BA98" s="21"/>
      <c r="BB98" s="19"/>
    </row>
    <row r="99" spans="1:54" x14ac:dyDescent="0.2">
      <c r="A99" s="17">
        <v>2001</v>
      </c>
      <c r="B99" s="17">
        <v>4</v>
      </c>
      <c r="C99" s="21"/>
      <c r="D99" s="19"/>
      <c r="E99" s="21">
        <v>-3.2513064084521799E-3</v>
      </c>
      <c r="F99" s="19"/>
      <c r="G99" s="21">
        <v>1.4833476802317299E-4</v>
      </c>
      <c r="H99" s="19"/>
      <c r="I99" s="21">
        <v>8.9391180785865799E-6</v>
      </c>
      <c r="J99" s="19"/>
      <c r="K99" s="21">
        <v>-8.1530611706925502E-4</v>
      </c>
      <c r="L99" s="19"/>
      <c r="M99" s="21">
        <v>8.6608486559321303E-4</v>
      </c>
      <c r="N99" s="19"/>
      <c r="O99" s="21">
        <v>-2.2270256270389799E-3</v>
      </c>
      <c r="P99" s="19"/>
      <c r="Q99" s="21">
        <v>6.4827494237244102E-5</v>
      </c>
      <c r="R99" s="19"/>
      <c r="S99" s="21">
        <v>-1.3979418192399E-5</v>
      </c>
      <c r="T99" s="19"/>
      <c r="U99" s="21">
        <v>-3.5138009702385801E-4</v>
      </c>
      <c r="V99" s="19"/>
      <c r="W99" s="21">
        <v>2.1540912554840201E-4</v>
      </c>
      <c r="X99" s="19"/>
      <c r="Y99" s="21">
        <v>-3.2374136328317102E-4</v>
      </c>
      <c r="Z99" s="19"/>
      <c r="AA99" s="21">
        <v>-2.0835859658572398E-5</v>
      </c>
      <c r="AB99" s="19"/>
      <c r="AC99" s="21">
        <v>1.98980508730801E-4</v>
      </c>
      <c r="AD99" s="19"/>
      <c r="AE99" s="21">
        <v>-1.8485959289924701E-4</v>
      </c>
      <c r="AF99" s="19"/>
      <c r="AG99" s="21">
        <v>-1.4709518341794699E-3</v>
      </c>
      <c r="AH99" s="19"/>
      <c r="AI99" s="21">
        <v>4.6269695372562302E-4</v>
      </c>
      <c r="AJ99" s="19"/>
      <c r="AK99" s="21">
        <v>1.95664362766223E-5</v>
      </c>
      <c r="AL99" s="19"/>
      <c r="AM99" s="21">
        <v>8.2389770513487603E-4</v>
      </c>
      <c r="AN99" s="19"/>
      <c r="AO99" s="21">
        <v>2.0608210509352699E-4</v>
      </c>
      <c r="AP99" s="19"/>
      <c r="AQ99" s="21">
        <v>1.9864472760520999E-4</v>
      </c>
      <c r="AR99" s="19"/>
      <c r="AS99" s="21">
        <v>9.8644159525370208E-6</v>
      </c>
      <c r="AT99" s="19"/>
      <c r="AU99" s="21">
        <v>-8.2334777947868797E-4</v>
      </c>
      <c r="AV99" s="19"/>
      <c r="AW99" s="21">
        <v>-4.8923348297098704E-4</v>
      </c>
      <c r="AX99" s="19"/>
      <c r="AY99" s="21">
        <v>-3.3297180497346602E-4</v>
      </c>
      <c r="AZ99" s="19"/>
      <c r="BA99" s="21"/>
      <c r="BB99" s="19"/>
    </row>
    <row r="100" spans="1:54" x14ac:dyDescent="0.2">
      <c r="A100" s="17">
        <v>2002</v>
      </c>
      <c r="B100" s="17">
        <v>1</v>
      </c>
      <c r="C100" s="21"/>
      <c r="D100" s="19"/>
      <c r="E100" s="21">
        <v>1.3918025015699201E-3</v>
      </c>
      <c r="F100" s="19"/>
      <c r="G100" s="21">
        <v>3.5643636282802399E-4</v>
      </c>
      <c r="H100" s="19"/>
      <c r="I100" s="21">
        <v>2.1973645133735799E-6</v>
      </c>
      <c r="J100" s="19"/>
      <c r="K100" s="21">
        <v>2.17809711529862E-3</v>
      </c>
      <c r="L100" s="19"/>
      <c r="M100" s="21">
        <v>2.15740341986773E-3</v>
      </c>
      <c r="N100" s="19"/>
      <c r="O100" s="21">
        <v>-1.22706979460917E-3</v>
      </c>
      <c r="P100" s="19"/>
      <c r="Q100" s="21">
        <v>4.8248794675321301E-6</v>
      </c>
      <c r="R100" s="19"/>
      <c r="S100" s="21">
        <v>1.34520896232026E-3</v>
      </c>
      <c r="T100" s="19"/>
      <c r="U100" s="21">
        <v>8.6216783411234305E-4</v>
      </c>
      <c r="V100" s="19"/>
      <c r="W100" s="21">
        <v>-4.4835166935007698E-4</v>
      </c>
      <c r="X100" s="19"/>
      <c r="Y100" s="21">
        <v>1.42257254694847E-3</v>
      </c>
      <c r="Z100" s="19"/>
      <c r="AA100" s="21">
        <v>-5.0507953055622598E-4</v>
      </c>
      <c r="AB100" s="19"/>
      <c r="AC100" s="21">
        <v>-2.1293823859096202E-3</v>
      </c>
      <c r="AD100" s="19"/>
      <c r="AE100" s="21">
        <v>-4.00222829774924E-4</v>
      </c>
      <c r="AF100" s="19"/>
      <c r="AG100" s="21">
        <v>-2.2449799396762702E-3</v>
      </c>
      <c r="AH100" s="19"/>
      <c r="AI100" s="21">
        <v>9.4056369460708198E-4</v>
      </c>
      <c r="AJ100" s="19"/>
      <c r="AK100" s="21">
        <v>1.07585789200119E-5</v>
      </c>
      <c r="AL100" s="19"/>
      <c r="AM100" s="21">
        <v>4.15977819040783E-4</v>
      </c>
      <c r="AN100" s="19"/>
      <c r="AO100" s="21">
        <v>2.4008802131740599E-4</v>
      </c>
      <c r="AP100" s="19"/>
      <c r="AQ100" s="21">
        <v>1.67576532991233E-4</v>
      </c>
      <c r="AR100" s="19"/>
      <c r="AS100" s="21">
        <v>-7.4892275002853303E-7</v>
      </c>
      <c r="AT100" s="19"/>
      <c r="AU100" s="21">
        <v>-7.3586253572977998E-4</v>
      </c>
      <c r="AV100" s="19"/>
      <c r="AW100" s="21">
        <v>-4.1349996523301901E-4</v>
      </c>
      <c r="AX100" s="19"/>
      <c r="AY100" s="21">
        <v>-3.01360330209718E-4</v>
      </c>
      <c r="AZ100" s="19"/>
      <c r="BA100" s="21"/>
      <c r="BB100" s="19"/>
    </row>
    <row r="101" spans="1:54" x14ac:dyDescent="0.2">
      <c r="A101" s="17">
        <v>2002</v>
      </c>
      <c r="B101" s="17">
        <v>2</v>
      </c>
      <c r="C101" s="21"/>
      <c r="D101" s="19"/>
      <c r="E101" s="21">
        <v>2.5234349204819699E-3</v>
      </c>
      <c r="F101" s="19"/>
      <c r="G101" s="21">
        <v>8.5597060643252099E-5</v>
      </c>
      <c r="H101" s="19"/>
      <c r="I101" s="21">
        <v>-1.1190769152507E-5</v>
      </c>
      <c r="J101" s="19"/>
      <c r="K101" s="21">
        <v>2.9948058219307402E-3</v>
      </c>
      <c r="L101" s="19"/>
      <c r="M101" s="21">
        <v>1.8758057338753801E-3</v>
      </c>
      <c r="N101" s="19"/>
      <c r="O101" s="21">
        <v>1.2026590094540099E-4</v>
      </c>
      <c r="P101" s="19"/>
      <c r="Q101" s="21">
        <v>3.26198505938322E-5</v>
      </c>
      <c r="R101" s="19"/>
      <c r="S101" s="21">
        <v>6.6554730405814905E-4</v>
      </c>
      <c r="T101" s="19"/>
      <c r="U101" s="21">
        <v>2.4961658105642601E-3</v>
      </c>
      <c r="V101" s="19"/>
      <c r="W101" s="21">
        <v>-4.40959647001057E-4</v>
      </c>
      <c r="X101" s="19"/>
      <c r="Y101" s="21">
        <v>1.67300024788331E-4</v>
      </c>
      <c r="Z101" s="19"/>
      <c r="AA101" s="21">
        <v>-2.6295498540274202E-4</v>
      </c>
      <c r="AB101" s="19"/>
      <c r="AC101" s="21">
        <v>-2.2851759304728901E-3</v>
      </c>
      <c r="AD101" s="19"/>
      <c r="AE101" s="21">
        <v>-6.0386644970833998E-5</v>
      </c>
      <c r="AF101" s="19"/>
      <c r="AG101" s="21">
        <v>-2.6791508151443001E-3</v>
      </c>
      <c r="AH101" s="19"/>
      <c r="AI101" s="21">
        <v>3.7594540494275899E-4</v>
      </c>
      <c r="AJ101" s="19"/>
      <c r="AK101" s="21">
        <v>-2.4117312970072299E-5</v>
      </c>
      <c r="AL101" s="19"/>
      <c r="AM101" s="21">
        <v>4.1424222768176E-4</v>
      </c>
      <c r="AN101" s="19"/>
      <c r="AO101" s="21">
        <v>2.2187745002876099E-4</v>
      </c>
      <c r="AP101" s="19"/>
      <c r="AQ101" s="21">
        <v>2.7239264326372998E-4</v>
      </c>
      <c r="AR101" s="19"/>
      <c r="AS101" s="21">
        <v>5.32440348425294E-8</v>
      </c>
      <c r="AT101" s="19"/>
      <c r="AU101" s="21">
        <v>-4.0463820502271498E-4</v>
      </c>
      <c r="AV101" s="19"/>
      <c r="AW101" s="21">
        <v>-1.2622549345536201E-4</v>
      </c>
      <c r="AX101" s="19"/>
      <c r="AY101" s="21">
        <v>-2.70822331961641E-4</v>
      </c>
      <c r="AZ101" s="19"/>
      <c r="BA101" s="21"/>
      <c r="BB101" s="19"/>
    </row>
    <row r="102" spans="1:54" x14ac:dyDescent="0.2">
      <c r="A102" s="17">
        <v>2002</v>
      </c>
      <c r="B102" s="17">
        <v>3</v>
      </c>
      <c r="C102" s="21"/>
      <c r="D102" s="19"/>
      <c r="E102" s="21">
        <v>-1.9369880260759899E-4</v>
      </c>
      <c r="F102" s="19"/>
      <c r="G102" s="21">
        <v>-1.72560159335287E-4</v>
      </c>
      <c r="H102" s="19"/>
      <c r="I102" s="21">
        <v>-2.3046758689993699E-5</v>
      </c>
      <c r="J102" s="19"/>
      <c r="K102" s="21">
        <v>7.8268567891317902E-4</v>
      </c>
      <c r="L102" s="19"/>
      <c r="M102" s="21">
        <v>7.8813013297049199E-4</v>
      </c>
      <c r="N102" s="19"/>
      <c r="O102" s="21">
        <v>-5.6564022207718895E-4</v>
      </c>
      <c r="P102" s="19"/>
      <c r="Q102" s="21">
        <v>-3.1530596843004399E-5</v>
      </c>
      <c r="R102" s="19"/>
      <c r="S102" s="21">
        <v>3.28833619707012E-4</v>
      </c>
      <c r="T102" s="19"/>
      <c r="U102" s="21">
        <v>5.0520277609481803E-4</v>
      </c>
      <c r="V102" s="19"/>
      <c r="W102" s="21">
        <v>3.1956825568996199E-4</v>
      </c>
      <c r="X102" s="19"/>
      <c r="Y102" s="21">
        <v>3.6470449439288599E-4</v>
      </c>
      <c r="Z102" s="19"/>
      <c r="AA102" s="21">
        <v>-5.6245706537545303E-4</v>
      </c>
      <c r="AB102" s="19"/>
      <c r="AC102" s="21">
        <v>-7.2375050388051696E-4</v>
      </c>
      <c r="AD102" s="19"/>
      <c r="AE102" s="21">
        <v>2.48288186190219E-4</v>
      </c>
      <c r="AF102" s="19"/>
      <c r="AG102" s="21">
        <v>-1.58856142781869E-3</v>
      </c>
      <c r="AH102" s="19"/>
      <c r="AI102" s="21">
        <v>6.1076677997170896E-4</v>
      </c>
      <c r="AJ102" s="19"/>
      <c r="AK102" s="21">
        <v>-5.9125432464251402E-5</v>
      </c>
      <c r="AL102" s="19"/>
      <c r="AM102" s="21">
        <v>4.0812167323437201E-4</v>
      </c>
      <c r="AN102" s="19"/>
      <c r="AO102" s="21">
        <v>1.27944843279048E-4</v>
      </c>
      <c r="AP102" s="19"/>
      <c r="AQ102" s="21">
        <v>1.22899029462894E-4</v>
      </c>
      <c r="AR102" s="19"/>
      <c r="AS102" s="21">
        <v>-1.0815854313687E-6</v>
      </c>
      <c r="AT102" s="19"/>
      <c r="AU102" s="21">
        <v>-2.7577108929484502E-4</v>
      </c>
      <c r="AV102" s="19"/>
      <c r="AW102" s="21">
        <v>-5.7668381687015697E-5</v>
      </c>
      <c r="AX102" s="19"/>
      <c r="AY102" s="21">
        <v>-2.4003141646658201E-4</v>
      </c>
      <c r="AZ102" s="19"/>
      <c r="BA102" s="21"/>
      <c r="BB102" s="19"/>
    </row>
    <row r="103" spans="1:54" x14ac:dyDescent="0.2">
      <c r="A103" s="17">
        <v>2002</v>
      </c>
      <c r="B103" s="17">
        <v>4</v>
      </c>
      <c r="C103" s="21"/>
      <c r="D103" s="19"/>
      <c r="E103" s="21">
        <v>-3.8542802950402499E-3</v>
      </c>
      <c r="F103" s="19"/>
      <c r="G103" s="21">
        <v>-4.6603035947629799E-4</v>
      </c>
      <c r="H103" s="19"/>
      <c r="I103" s="21">
        <v>-2.65058161690268E-5</v>
      </c>
      <c r="J103" s="19"/>
      <c r="K103" s="21">
        <v>-2.0359169809058201E-3</v>
      </c>
      <c r="L103" s="19"/>
      <c r="M103" s="21">
        <v>-4.1297809234576302E-4</v>
      </c>
      <c r="N103" s="19"/>
      <c r="O103" s="21">
        <v>-2.14382856049791E-4</v>
      </c>
      <c r="P103" s="19"/>
      <c r="Q103" s="21">
        <v>-1.28760347585967E-5</v>
      </c>
      <c r="R103" s="19"/>
      <c r="S103" s="21">
        <v>6.0297508308025595E-4</v>
      </c>
      <c r="T103" s="19"/>
      <c r="U103" s="21">
        <v>9.8846406606224605E-4</v>
      </c>
      <c r="V103" s="19"/>
      <c r="W103" s="21">
        <v>2.4316606200827E-4</v>
      </c>
      <c r="X103" s="19"/>
      <c r="Y103" s="21">
        <v>-1.9337269415609801E-5</v>
      </c>
      <c r="Z103" s="19"/>
      <c r="AA103" s="21">
        <v>-3.0371816250830902E-4</v>
      </c>
      <c r="AB103" s="19"/>
      <c r="AC103" s="21">
        <v>7.5671508075880698E-5</v>
      </c>
      <c r="AD103" s="19"/>
      <c r="AE103" s="21">
        <v>5.6237594600903103E-4</v>
      </c>
      <c r="AF103" s="19"/>
      <c r="AG103" s="21">
        <v>-3.1410574563687801E-3</v>
      </c>
      <c r="AH103" s="19"/>
      <c r="AI103" s="21">
        <v>-1.18034273591048E-4</v>
      </c>
      <c r="AJ103" s="19"/>
      <c r="AK103" s="21">
        <v>-9.3832591481538504E-5</v>
      </c>
      <c r="AL103" s="19"/>
      <c r="AM103" s="21">
        <v>2.6103412533052899E-4</v>
      </c>
      <c r="AN103" s="19"/>
      <c r="AO103" s="21">
        <v>1.20088656396711E-4</v>
      </c>
      <c r="AP103" s="19"/>
      <c r="AQ103" s="21">
        <v>-1.38819144750093E-4</v>
      </c>
      <c r="AR103" s="19"/>
      <c r="AS103" s="21">
        <v>2.12352961269174E-6</v>
      </c>
      <c r="AT103" s="19"/>
      <c r="AU103" s="21">
        <v>-2.1251204437587999E-4</v>
      </c>
      <c r="AV103" s="19"/>
      <c r="AW103" s="21">
        <v>-1.57202359186124E-5</v>
      </c>
      <c r="AX103" s="19"/>
      <c r="AY103" s="21">
        <v>-2.0812648335159401E-4</v>
      </c>
      <c r="AZ103" s="19"/>
      <c r="BA103" s="21"/>
      <c r="BB103" s="19"/>
    </row>
    <row r="104" spans="1:54" x14ac:dyDescent="0.2">
      <c r="A104" s="17">
        <v>2003</v>
      </c>
      <c r="B104" s="17">
        <v>1</v>
      </c>
      <c r="C104" s="21"/>
      <c r="D104" s="19"/>
      <c r="E104" s="21">
        <v>-3.6825802954641501E-3</v>
      </c>
      <c r="F104" s="19"/>
      <c r="G104" s="21">
        <v>-8.5421711760719004E-4</v>
      </c>
      <c r="H104" s="19"/>
      <c r="I104" s="21">
        <v>-2.5350067811239001E-5</v>
      </c>
      <c r="J104" s="19"/>
      <c r="K104" s="21">
        <v>-1.2571974770942899E-3</v>
      </c>
      <c r="L104" s="19"/>
      <c r="M104" s="21">
        <v>4.3776031112674702E-4</v>
      </c>
      <c r="N104" s="19"/>
      <c r="O104" s="21">
        <v>4.4190398633838499E-4</v>
      </c>
      <c r="P104" s="19"/>
      <c r="Q104" s="21">
        <v>-1.4567320011909E-4</v>
      </c>
      <c r="R104" s="19"/>
      <c r="S104" s="21">
        <v>1.9928387749608E-4</v>
      </c>
      <c r="T104" s="19"/>
      <c r="U104" s="21">
        <v>1.5185564300359501E-3</v>
      </c>
      <c r="V104" s="19"/>
      <c r="W104" s="21">
        <v>7.7432863734150099E-4</v>
      </c>
      <c r="X104" s="19"/>
      <c r="Y104" s="21">
        <v>-1.27841861450849E-3</v>
      </c>
      <c r="Z104" s="19"/>
      <c r="AA104" s="21">
        <v>-6.6624584082792095E-4</v>
      </c>
      <c r="AB104" s="19"/>
      <c r="AC104" s="21">
        <v>-2.1819294232311398E-3</v>
      </c>
      <c r="AD104" s="19"/>
      <c r="AE104" s="21">
        <v>9.2498264263831699E-4</v>
      </c>
      <c r="AF104" s="19"/>
      <c r="AG104" s="21">
        <v>-5.6442436090330605E-4</v>
      </c>
      <c r="AH104" s="19"/>
      <c r="AI104" s="21">
        <v>2.62394771378801E-4</v>
      </c>
      <c r="AJ104" s="19"/>
      <c r="AK104" s="21">
        <v>-1.2941875113807501E-4</v>
      </c>
      <c r="AL104" s="19"/>
      <c r="AM104" s="21">
        <v>2.34350884031145E-4</v>
      </c>
      <c r="AN104" s="19"/>
      <c r="AO104" s="21">
        <v>6.3954316189546799E-5</v>
      </c>
      <c r="AP104" s="19"/>
      <c r="AQ104" s="21">
        <v>-1.20146352136035E-4</v>
      </c>
      <c r="AR104" s="19"/>
      <c r="AS104" s="21">
        <v>-4.7562044345591697E-6</v>
      </c>
      <c r="AT104" s="19"/>
      <c r="AU104" s="21">
        <v>-3.2525600115587199E-5</v>
      </c>
      <c r="AV104" s="19"/>
      <c r="AW104" s="21">
        <v>1.5840018800262001E-4</v>
      </c>
      <c r="AX104" s="19"/>
      <c r="AY104" s="21">
        <v>-1.7694585925094901E-4</v>
      </c>
      <c r="AZ104" s="19"/>
      <c r="BA104" s="21"/>
      <c r="BB104" s="19"/>
    </row>
    <row r="105" spans="1:54" x14ac:dyDescent="0.2">
      <c r="A105" s="17">
        <v>2003</v>
      </c>
      <c r="B105" s="17">
        <v>2</v>
      </c>
      <c r="C105" s="21"/>
      <c r="D105" s="19"/>
      <c r="E105" s="21">
        <v>-3.0477703622119601E-3</v>
      </c>
      <c r="F105" s="19"/>
      <c r="G105" s="21">
        <v>-3.1577782395906102E-4</v>
      </c>
      <c r="H105" s="19"/>
      <c r="I105" s="21">
        <v>-1.3179314268472499E-5</v>
      </c>
      <c r="J105" s="19"/>
      <c r="K105" s="21">
        <v>-1.1228566097459299E-3</v>
      </c>
      <c r="L105" s="19"/>
      <c r="M105" s="21">
        <v>7.6581276528969603E-4</v>
      </c>
      <c r="N105" s="19"/>
      <c r="O105" s="21">
        <v>-1.3803421305745699E-3</v>
      </c>
      <c r="P105" s="19"/>
      <c r="Q105" s="21">
        <v>3.8857566332421901E-5</v>
      </c>
      <c r="R105" s="19"/>
      <c r="S105" s="21">
        <v>1.7120037731393201E-4</v>
      </c>
      <c r="T105" s="19"/>
      <c r="U105" s="21">
        <v>-2.3193541057439301E-3</v>
      </c>
      <c r="V105" s="19"/>
      <c r="W105" s="21">
        <v>8.0430004985741096E-5</v>
      </c>
      <c r="X105" s="19"/>
      <c r="Y105" s="21">
        <v>-7.2989573050894396E-4</v>
      </c>
      <c r="Z105" s="19"/>
      <c r="AA105" s="21">
        <v>-8.1675828849156105E-4</v>
      </c>
      <c r="AB105" s="19"/>
      <c r="AC105" s="21">
        <v>3.1733802050765599E-3</v>
      </c>
      <c r="AD105" s="19"/>
      <c r="AE105" s="21">
        <v>8.0053833237318101E-4</v>
      </c>
      <c r="AF105" s="19"/>
      <c r="AG105" s="21">
        <v>-9.4270305803149197E-4</v>
      </c>
      <c r="AH105" s="19"/>
      <c r="AI105" s="21">
        <v>3.0408227931810999E-4</v>
      </c>
      <c r="AJ105" s="19"/>
      <c r="AK105" s="21">
        <v>-1.3515960615108599E-4</v>
      </c>
      <c r="AL105" s="19"/>
      <c r="AM105" s="21">
        <v>4.5465508256098403E-4</v>
      </c>
      <c r="AN105" s="19"/>
      <c r="AO105" s="21">
        <v>5.2930998056971097E-5</v>
      </c>
      <c r="AP105" s="19"/>
      <c r="AQ105" s="21">
        <v>-6.5187593980885403E-5</v>
      </c>
      <c r="AR105" s="19"/>
      <c r="AS105" s="21">
        <v>-2.0343895096937999E-6</v>
      </c>
      <c r="AT105" s="19"/>
      <c r="AU105" s="21">
        <v>-2.5671794325736201E-6</v>
      </c>
      <c r="AV105" s="19"/>
      <c r="AW105" s="21">
        <v>1.2803668538265001E-4</v>
      </c>
      <c r="AX105" s="19"/>
      <c r="AY105" s="21">
        <v>-1.3094631528177199E-4</v>
      </c>
      <c r="AZ105" s="19"/>
      <c r="BA105" s="21"/>
      <c r="BB105" s="19"/>
    </row>
    <row r="106" spans="1:54" x14ac:dyDescent="0.2">
      <c r="A106" s="17">
        <v>2003</v>
      </c>
      <c r="B106" s="17">
        <v>3</v>
      </c>
      <c r="C106" s="21"/>
      <c r="D106" s="19"/>
      <c r="E106" s="21">
        <v>9.4840381658471192E-3</v>
      </c>
      <c r="F106" s="19"/>
      <c r="G106" s="21">
        <v>5.6207220590997799E-5</v>
      </c>
      <c r="H106" s="19"/>
      <c r="I106" s="21">
        <v>-2.1738509059813501E-6</v>
      </c>
      <c r="J106" s="19"/>
      <c r="K106" s="21">
        <v>2.9872145715610101E-3</v>
      </c>
      <c r="L106" s="19"/>
      <c r="M106" s="21">
        <v>6.59486718895501E-4</v>
      </c>
      <c r="N106" s="19"/>
      <c r="O106" s="21">
        <v>-5.7899914331204503E-4</v>
      </c>
      <c r="P106" s="19"/>
      <c r="Q106" s="21">
        <v>2.0737771965005799E-4</v>
      </c>
      <c r="R106" s="19"/>
      <c r="S106" s="21">
        <v>-4.7203288012661601E-4</v>
      </c>
      <c r="T106" s="19"/>
      <c r="U106" s="21">
        <v>2.1737055176162998E-3</v>
      </c>
      <c r="V106" s="19"/>
      <c r="W106" s="21">
        <v>-2.9628725399827001E-4</v>
      </c>
      <c r="X106" s="19"/>
      <c r="Y106" s="21">
        <v>-7.3840297599033801E-4</v>
      </c>
      <c r="Z106" s="19"/>
      <c r="AA106" s="21">
        <v>-2.1187602457397499E-4</v>
      </c>
      <c r="AB106" s="19"/>
      <c r="AC106" s="21">
        <v>4.3447320266324502E-3</v>
      </c>
      <c r="AD106" s="19"/>
      <c r="AE106" s="21">
        <v>6.1835861598054603E-4</v>
      </c>
      <c r="AF106" s="19"/>
      <c r="AG106" s="21">
        <v>-5.5570766767956605E-4</v>
      </c>
      <c r="AH106" s="19"/>
      <c r="AI106" s="21">
        <v>9.0300450494505897E-4</v>
      </c>
      <c r="AJ106" s="19"/>
      <c r="AK106" s="21">
        <v>-1.4279854160260001E-4</v>
      </c>
      <c r="AL106" s="19"/>
      <c r="AM106" s="21">
        <v>8.26525100304012E-4</v>
      </c>
      <c r="AN106" s="19"/>
      <c r="AO106" s="21">
        <v>1.2317698025386101E-4</v>
      </c>
      <c r="AP106" s="19"/>
      <c r="AQ106" s="21">
        <v>3.2419922468932799E-5</v>
      </c>
      <c r="AR106" s="19"/>
      <c r="AS106" s="21">
        <v>1.9357573220976601E-6</v>
      </c>
      <c r="AT106" s="19"/>
      <c r="AU106" s="21">
        <v>8.16438180876667E-4</v>
      </c>
      <c r="AV106" s="19"/>
      <c r="AW106" s="21">
        <v>9.0143194361340601E-4</v>
      </c>
      <c r="AX106" s="19"/>
      <c r="AY106" s="21">
        <v>-8.4376483964406995E-5</v>
      </c>
      <c r="AZ106" s="19"/>
      <c r="BA106" s="21"/>
      <c r="BB106" s="19"/>
    </row>
    <row r="107" spans="1:54" x14ac:dyDescent="0.2">
      <c r="A107" s="17">
        <v>2003</v>
      </c>
      <c r="B107" s="17">
        <v>4</v>
      </c>
      <c r="C107" s="21"/>
      <c r="D107" s="19"/>
      <c r="E107" s="21">
        <v>1.07686094771251E-2</v>
      </c>
      <c r="F107" s="19"/>
      <c r="G107" s="21">
        <v>4.0806830718807601E-4</v>
      </c>
      <c r="H107" s="19"/>
      <c r="I107" s="21">
        <v>8.0520763771403793E-6</v>
      </c>
      <c r="J107" s="19"/>
      <c r="K107" s="21">
        <v>1.7907633925509901E-3</v>
      </c>
      <c r="L107" s="19"/>
      <c r="M107" s="21">
        <v>1.16302974003336E-3</v>
      </c>
      <c r="N107" s="19"/>
      <c r="O107" s="21">
        <v>-3.4750398273537098E-4</v>
      </c>
      <c r="P107" s="19"/>
      <c r="Q107" s="21">
        <v>8.7980725587827595E-5</v>
      </c>
      <c r="R107" s="19"/>
      <c r="S107" s="21">
        <v>2.5621656703927299E-4</v>
      </c>
      <c r="T107" s="19"/>
      <c r="U107" s="21">
        <v>1.9206671907840199E-3</v>
      </c>
      <c r="V107" s="19"/>
      <c r="W107" s="21">
        <v>-3.3896907884027697E-5</v>
      </c>
      <c r="X107" s="19"/>
      <c r="Y107" s="21">
        <v>8.6187637186287201E-4</v>
      </c>
      <c r="Z107" s="19"/>
      <c r="AA107" s="21">
        <v>-2.7102259301541297E-4</v>
      </c>
      <c r="AB107" s="19"/>
      <c r="AC107" s="21">
        <v>3.33151459189135E-3</v>
      </c>
      <c r="AD107" s="19"/>
      <c r="AE107" s="21">
        <v>4.0254864820537698E-4</v>
      </c>
      <c r="AF107" s="19"/>
      <c r="AG107" s="21">
        <v>1.02261283573374E-3</v>
      </c>
      <c r="AH107" s="19"/>
      <c r="AI107" s="21">
        <v>6.41774089687686E-4</v>
      </c>
      <c r="AJ107" s="19"/>
      <c r="AK107" s="21">
        <v>-1.48595880419646E-4</v>
      </c>
      <c r="AL107" s="19"/>
      <c r="AM107" s="21">
        <v>5.45819147098543E-4</v>
      </c>
      <c r="AN107" s="19"/>
      <c r="AO107" s="21">
        <v>2.3516949350786299E-4</v>
      </c>
      <c r="AP107" s="19"/>
      <c r="AQ107" s="21">
        <v>-7.0436812057985898E-6</v>
      </c>
      <c r="AR107" s="19"/>
      <c r="AS107" s="21">
        <v>1.00991826559076E-5</v>
      </c>
      <c r="AT107" s="19"/>
      <c r="AU107" s="21">
        <v>8.99422985980743E-4</v>
      </c>
      <c r="AV107" s="19"/>
      <c r="AW107" s="21">
        <v>9.5259287969946902E-4</v>
      </c>
      <c r="AX107" s="19"/>
      <c r="AY107" s="21">
        <v>-3.7520947391539703E-5</v>
      </c>
      <c r="AZ107" s="19"/>
      <c r="BA107" s="21"/>
      <c r="BB107" s="19"/>
    </row>
    <row r="108" spans="1:54" x14ac:dyDescent="0.2">
      <c r="A108" s="17">
        <v>2004</v>
      </c>
      <c r="B108" s="17">
        <v>1</v>
      </c>
      <c r="C108" s="21"/>
      <c r="D108" s="19"/>
      <c r="E108" s="21">
        <v>4.21405758078149E-3</v>
      </c>
      <c r="F108" s="19"/>
      <c r="G108" s="21">
        <v>7.9815635114142101E-4</v>
      </c>
      <c r="H108" s="19"/>
      <c r="I108" s="21">
        <v>2.5972389886945599E-5</v>
      </c>
      <c r="J108" s="19"/>
      <c r="K108" s="21">
        <v>-4.73350857385215E-4</v>
      </c>
      <c r="L108" s="19"/>
      <c r="M108" s="21">
        <v>8.4010417556212099E-4</v>
      </c>
      <c r="N108" s="19"/>
      <c r="O108" s="21">
        <v>-1.5596072465596099E-3</v>
      </c>
      <c r="P108" s="19"/>
      <c r="Q108" s="21">
        <v>6.54093141705032E-6</v>
      </c>
      <c r="R108" s="19"/>
      <c r="S108" s="21">
        <v>-2.8894782475499798E-4</v>
      </c>
      <c r="T108" s="19"/>
      <c r="U108" s="21">
        <v>4.1728122376457604E-3</v>
      </c>
      <c r="V108" s="19"/>
      <c r="W108" s="21">
        <v>4.9780568260348896E-4</v>
      </c>
      <c r="X108" s="19"/>
      <c r="Y108" s="21">
        <v>6.0626495974386795E-4</v>
      </c>
      <c r="Z108" s="19"/>
      <c r="AA108" s="21">
        <v>-2.5262376110102698E-4</v>
      </c>
      <c r="AB108" s="19"/>
      <c r="AC108" s="21">
        <v>1.28906707261793E-4</v>
      </c>
      <c r="AD108" s="19"/>
      <c r="AE108" s="21">
        <v>1.76782897832041E-4</v>
      </c>
      <c r="AF108" s="19"/>
      <c r="AG108" s="21">
        <v>3.6891440955721201E-4</v>
      </c>
      <c r="AH108" s="19"/>
      <c r="AI108" s="21">
        <v>-7.7474084737943808E-6</v>
      </c>
      <c r="AJ108" s="19"/>
      <c r="AK108" s="21">
        <v>-1.5389028517372901E-4</v>
      </c>
      <c r="AL108" s="19"/>
      <c r="AM108" s="21">
        <v>1.9354193359125599E-4</v>
      </c>
      <c r="AN108" s="19"/>
      <c r="AO108" s="21">
        <v>2.64407887456723E-4</v>
      </c>
      <c r="AP108" s="19"/>
      <c r="AQ108" s="21">
        <v>1.9899779394211501E-4</v>
      </c>
      <c r="AR108" s="19"/>
      <c r="AS108" s="21">
        <v>9.9418403451273704E-6</v>
      </c>
      <c r="AT108" s="19"/>
      <c r="AU108" s="21">
        <v>6.47678168616426E-4</v>
      </c>
      <c r="AV108" s="19"/>
      <c r="AW108" s="21">
        <v>6.3240167831537999E-4</v>
      </c>
      <c r="AX108" s="19"/>
      <c r="AY108" s="21">
        <v>8.5471064425018206E-6</v>
      </c>
      <c r="AZ108" s="19"/>
      <c r="BA108" s="21"/>
      <c r="BB108" s="19"/>
    </row>
    <row r="109" spans="1:54" x14ac:dyDescent="0.2">
      <c r="A109" s="17">
        <v>2004</v>
      </c>
      <c r="B109" s="17">
        <v>2</v>
      </c>
      <c r="C109" s="21"/>
      <c r="D109" s="19"/>
      <c r="E109" s="21">
        <v>6.6251962592890198E-3</v>
      </c>
      <c r="F109" s="19"/>
      <c r="G109" s="21">
        <v>4.60097513221119E-4</v>
      </c>
      <c r="H109" s="19"/>
      <c r="I109" s="21">
        <v>2.4556351785212499E-5</v>
      </c>
      <c r="J109" s="19"/>
      <c r="K109" s="21">
        <v>9.9986611193604103E-4</v>
      </c>
      <c r="L109" s="19"/>
      <c r="M109" s="21">
        <v>3.5835108544921202E-4</v>
      </c>
      <c r="N109" s="19"/>
      <c r="O109" s="21">
        <v>3.29317446320749E-4</v>
      </c>
      <c r="P109" s="19"/>
      <c r="Q109" s="21">
        <v>8.8692491196335095E-5</v>
      </c>
      <c r="R109" s="19"/>
      <c r="S109" s="21">
        <v>-1.06301617204944E-3</v>
      </c>
      <c r="T109" s="19"/>
      <c r="U109" s="21">
        <v>1.45482170408242E-3</v>
      </c>
      <c r="V109" s="19"/>
      <c r="W109" s="21">
        <v>-3.7738451370226202E-4</v>
      </c>
      <c r="X109" s="19"/>
      <c r="Y109" s="21">
        <v>1.51706255612843E-3</v>
      </c>
      <c r="Z109" s="19"/>
      <c r="AA109" s="21">
        <v>2.6967961774735798E-5</v>
      </c>
      <c r="AB109" s="19"/>
      <c r="AC109" s="21">
        <v>-5.5187970661750303E-4</v>
      </c>
      <c r="AD109" s="19"/>
      <c r="AE109" s="21">
        <v>2.5400369715841302E-4</v>
      </c>
      <c r="AF109" s="19"/>
      <c r="AG109" s="21">
        <v>6.4607537139456405E-4</v>
      </c>
      <c r="AH109" s="19"/>
      <c r="AI109" s="21">
        <v>1.42325602619932E-3</v>
      </c>
      <c r="AJ109" s="19"/>
      <c r="AK109" s="21">
        <v>-1.06810502916724E-4</v>
      </c>
      <c r="AL109" s="19"/>
      <c r="AM109" s="21">
        <v>9.27862800522794E-4</v>
      </c>
      <c r="AN109" s="19"/>
      <c r="AO109" s="21">
        <v>1.99885257408823E-4</v>
      </c>
      <c r="AP109" s="19"/>
      <c r="AQ109" s="21">
        <v>2.28807909379945E-5</v>
      </c>
      <c r="AR109" s="19"/>
      <c r="AS109" s="21">
        <v>1.2773641796561699E-5</v>
      </c>
      <c r="AT109" s="19"/>
      <c r="AU109" s="21">
        <v>2.9563582164253898E-4</v>
      </c>
      <c r="AV109" s="19"/>
      <c r="AW109" s="21">
        <v>3.0292903340815202E-4</v>
      </c>
      <c r="AX109" s="19"/>
      <c r="AY109" s="21">
        <v>-4.4287429631875303E-6</v>
      </c>
      <c r="AZ109" s="19"/>
      <c r="BA109" s="21"/>
      <c r="BB109" s="19"/>
    </row>
    <row r="110" spans="1:54" x14ac:dyDescent="0.2">
      <c r="A110" s="17">
        <v>2004</v>
      </c>
      <c r="B110" s="17">
        <v>3</v>
      </c>
      <c r="C110" s="21"/>
      <c r="D110" s="19"/>
      <c r="E110" s="21">
        <v>-2.28450699256166E-3</v>
      </c>
      <c r="F110" s="19"/>
      <c r="G110" s="21">
        <v>2.0337026193650401E-4</v>
      </c>
      <c r="H110" s="19"/>
      <c r="I110" s="21">
        <v>2.3350115882860699E-5</v>
      </c>
      <c r="J110" s="19"/>
      <c r="K110" s="21">
        <v>-1.5812896320661399E-3</v>
      </c>
      <c r="L110" s="19"/>
      <c r="M110" s="21">
        <v>-1.9892892446540201E-4</v>
      </c>
      <c r="N110" s="19"/>
      <c r="O110" s="21">
        <v>7.64018237726475E-4</v>
      </c>
      <c r="P110" s="19"/>
      <c r="Q110" s="21">
        <v>5.2011680832888702E-6</v>
      </c>
      <c r="R110" s="19"/>
      <c r="S110" s="21">
        <v>5.7912322676961705E-4</v>
      </c>
      <c r="T110" s="19"/>
      <c r="U110" s="21">
        <v>-3.0070389393731002E-3</v>
      </c>
      <c r="V110" s="19"/>
      <c r="W110" s="21">
        <v>-5.9403163773156901E-4</v>
      </c>
      <c r="X110" s="19"/>
      <c r="Y110" s="21">
        <v>4.1999165516164801E-4</v>
      </c>
      <c r="Z110" s="19"/>
      <c r="AA110" s="21">
        <v>-2.93988818194129E-4</v>
      </c>
      <c r="AB110" s="19"/>
      <c r="AC110" s="21">
        <v>-5.4290197128683702E-4</v>
      </c>
      <c r="AD110" s="19"/>
      <c r="AE110" s="21">
        <v>3.2204024487788099E-4</v>
      </c>
      <c r="AF110" s="19"/>
      <c r="AG110" s="21">
        <v>5.1518133363861703E-4</v>
      </c>
      <c r="AH110" s="19"/>
      <c r="AI110" s="21">
        <v>-7.0355682457487698E-5</v>
      </c>
      <c r="AJ110" s="19"/>
      <c r="AK110" s="21">
        <v>-5.9967912814333198E-5</v>
      </c>
      <c r="AL110" s="19"/>
      <c r="AM110" s="21">
        <v>2.27187436813855E-4</v>
      </c>
      <c r="AN110" s="19"/>
      <c r="AO110" s="21">
        <v>1.06491200334633E-4</v>
      </c>
      <c r="AP110" s="19"/>
      <c r="AQ110" s="21">
        <v>6.2502171496128204E-5</v>
      </c>
      <c r="AR110" s="19"/>
      <c r="AS110" s="21">
        <v>1.5410803537331799E-5</v>
      </c>
      <c r="AT110" s="19"/>
      <c r="AU110" s="21">
        <v>-9.9737022783803704E-5</v>
      </c>
      <c r="AV110" s="19"/>
      <c r="AW110" s="21">
        <v>-8.0992000650115798E-5</v>
      </c>
      <c r="AX110" s="19"/>
      <c r="AY110" s="21">
        <v>-1.72212590700214E-5</v>
      </c>
      <c r="AZ110" s="19"/>
      <c r="BA110" s="21"/>
      <c r="BB110" s="19"/>
    </row>
    <row r="111" spans="1:54" x14ac:dyDescent="0.2">
      <c r="A111" s="17">
        <v>2004</v>
      </c>
      <c r="B111" s="17">
        <v>4</v>
      </c>
      <c r="C111" s="21"/>
      <c r="D111" s="19"/>
      <c r="E111" s="21">
        <v>4.4514432620808503E-3</v>
      </c>
      <c r="F111" s="19"/>
      <c r="G111" s="21">
        <v>-2.2579718641929299E-5</v>
      </c>
      <c r="H111" s="19"/>
      <c r="I111" s="21">
        <v>2.1825373986991398E-5</v>
      </c>
      <c r="J111" s="19"/>
      <c r="K111" s="21">
        <v>1.4346593901840201E-5</v>
      </c>
      <c r="L111" s="19"/>
      <c r="M111" s="21">
        <v>3.1034560686161799E-4</v>
      </c>
      <c r="N111" s="19"/>
      <c r="O111" s="21">
        <v>9.1676434609570204E-4</v>
      </c>
      <c r="P111" s="19"/>
      <c r="Q111" s="21">
        <v>-1.5318528347341899E-4</v>
      </c>
      <c r="R111" s="19"/>
      <c r="S111" s="21">
        <v>1.4557104317087699E-4</v>
      </c>
      <c r="T111" s="19"/>
      <c r="U111" s="21">
        <v>7.1652715567596898E-4</v>
      </c>
      <c r="V111" s="19"/>
      <c r="W111" s="21">
        <v>4.1968623623573302E-4</v>
      </c>
      <c r="X111" s="19"/>
      <c r="Y111" s="21">
        <v>-3.10981937642607E-4</v>
      </c>
      <c r="Z111" s="19"/>
      <c r="AA111" s="21">
        <v>-1.09349960093724E-4</v>
      </c>
      <c r="AB111" s="19"/>
      <c r="AC111" s="21">
        <v>1.6223174999610099E-3</v>
      </c>
      <c r="AD111" s="19"/>
      <c r="AE111" s="21">
        <v>3.91650859105543E-4</v>
      </c>
      <c r="AF111" s="19"/>
      <c r="AG111" s="21">
        <v>7.9718680726304295E-4</v>
      </c>
      <c r="AH111" s="19"/>
      <c r="AI111" s="21">
        <v>4.5498466485819998E-4</v>
      </c>
      <c r="AJ111" s="19"/>
      <c r="AK111" s="21">
        <v>-1.4065899423498301E-5</v>
      </c>
      <c r="AL111" s="19"/>
      <c r="AM111" s="21">
        <v>-2.12468226201831E-4</v>
      </c>
      <c r="AN111" s="19"/>
      <c r="AO111" s="21">
        <v>8.5109973334298103E-5</v>
      </c>
      <c r="AP111" s="19"/>
      <c r="AQ111" s="21">
        <v>-2.3020848107343001E-5</v>
      </c>
      <c r="AR111" s="19"/>
      <c r="AS111" s="21">
        <v>2.1415990617952001E-5</v>
      </c>
      <c r="AT111" s="19"/>
      <c r="AU111" s="21">
        <v>-1.8059957825090598E-5</v>
      </c>
      <c r="AV111" s="19"/>
      <c r="AW111" s="21">
        <v>1.0144843600029499E-5</v>
      </c>
      <c r="AX111" s="19"/>
      <c r="AY111" s="21">
        <v>-3.03236353950369E-5</v>
      </c>
      <c r="AZ111" s="19"/>
      <c r="BA111" s="21"/>
      <c r="BB111" s="19"/>
    </row>
    <row r="112" spans="1:54" x14ac:dyDescent="0.2">
      <c r="A112" s="17">
        <v>2005</v>
      </c>
      <c r="B112" s="17">
        <v>1</v>
      </c>
      <c r="C112" s="21"/>
      <c r="D112" s="19"/>
      <c r="E112" s="21">
        <v>1.00278662178156E-2</v>
      </c>
      <c r="F112" s="19"/>
      <c r="G112" s="21">
        <v>-2.5981460197630802E-4</v>
      </c>
      <c r="H112" s="19"/>
      <c r="I112" s="21">
        <v>1.57542469633564E-5</v>
      </c>
      <c r="J112" s="19"/>
      <c r="K112" s="21">
        <v>2.1572534584540001E-3</v>
      </c>
      <c r="L112" s="19"/>
      <c r="M112" s="21">
        <v>9.8951916465275704E-4</v>
      </c>
      <c r="N112" s="19"/>
      <c r="O112" s="21">
        <v>1.4557683252004201E-3</v>
      </c>
      <c r="P112" s="19"/>
      <c r="Q112" s="21">
        <v>2.51517150620173E-4</v>
      </c>
      <c r="R112" s="19"/>
      <c r="S112" s="21">
        <v>-1.16858071362226E-4</v>
      </c>
      <c r="T112" s="19"/>
      <c r="U112" s="21">
        <v>1.36802165046847E-3</v>
      </c>
      <c r="V112" s="19"/>
      <c r="W112" s="21">
        <v>5.3866519256284904E-4</v>
      </c>
      <c r="X112" s="19"/>
      <c r="Y112" s="21">
        <v>1.2004754948605201E-3</v>
      </c>
      <c r="Z112" s="19"/>
      <c r="AA112" s="21">
        <v>4.1151190667901598E-4</v>
      </c>
      <c r="AB112" s="19"/>
      <c r="AC112" s="21">
        <v>1.2650628922774799E-3</v>
      </c>
      <c r="AD112" s="19"/>
      <c r="AE112" s="21">
        <v>4.5296051613187598E-4</v>
      </c>
      <c r="AF112" s="19"/>
      <c r="AG112" s="21">
        <v>9.5813122247549796E-4</v>
      </c>
      <c r="AH112" s="19"/>
      <c r="AI112" s="21">
        <v>3.7604587260843699E-4</v>
      </c>
      <c r="AJ112" s="19"/>
      <c r="AK112" s="21">
        <v>3.1931855105427001E-5</v>
      </c>
      <c r="AL112" s="19"/>
      <c r="AM112" s="21">
        <v>3.7459347173493399E-4</v>
      </c>
      <c r="AN112" s="19"/>
      <c r="AO112" s="21">
        <v>7.4170563429110797E-5</v>
      </c>
      <c r="AP112" s="19"/>
      <c r="AQ112" s="21">
        <v>2.5441681116250598E-5</v>
      </c>
      <c r="AR112" s="19"/>
      <c r="AS112" s="21">
        <v>2.0821065175872999E-5</v>
      </c>
      <c r="AT112" s="19"/>
      <c r="AU112" s="21">
        <v>5.3519662940330697E-4</v>
      </c>
      <c r="AV112" s="19"/>
      <c r="AW112" s="21">
        <v>5.6732703769533802E-4</v>
      </c>
      <c r="AX112" s="19"/>
      <c r="AY112" s="21">
        <v>-4.2946758219694202E-5</v>
      </c>
      <c r="AZ112" s="19"/>
      <c r="BA112" s="21"/>
      <c r="BB112" s="19"/>
    </row>
    <row r="113" spans="1:54" x14ac:dyDescent="0.2">
      <c r="A113" s="17">
        <v>2005</v>
      </c>
      <c r="B113" s="17">
        <v>2</v>
      </c>
      <c r="C113" s="21"/>
      <c r="D113" s="19"/>
      <c r="E113" s="21">
        <v>1.0324342484846099E-2</v>
      </c>
      <c r="F113" s="19"/>
      <c r="G113" s="21">
        <v>-1.85743527877753E-4</v>
      </c>
      <c r="H113" s="19"/>
      <c r="I113" s="21">
        <v>1.64775875549448E-5</v>
      </c>
      <c r="J113" s="19"/>
      <c r="K113" s="21">
        <v>5.8457239515523904E-3</v>
      </c>
      <c r="L113" s="19"/>
      <c r="M113" s="21">
        <v>7.0676992782519395E-4</v>
      </c>
      <c r="N113" s="19"/>
      <c r="O113" s="21">
        <v>-3.03523542252382E-3</v>
      </c>
      <c r="P113" s="19"/>
      <c r="Q113" s="21">
        <v>5.3239958982554195E-4</v>
      </c>
      <c r="R113" s="19"/>
      <c r="S113" s="21">
        <v>1.49887154988762E-3</v>
      </c>
      <c r="T113" s="19"/>
      <c r="U113" s="21">
        <v>2.0490238906417501E-3</v>
      </c>
      <c r="V113" s="19"/>
      <c r="W113" s="21">
        <v>5.63588335840496E-4</v>
      </c>
      <c r="X113" s="19"/>
      <c r="Y113" s="21">
        <v>9.2557563987779603E-4</v>
      </c>
      <c r="Z113" s="19"/>
      <c r="AA113" s="21">
        <v>-8.2430489291223405E-5</v>
      </c>
      <c r="AB113" s="19"/>
      <c r="AC113" s="21">
        <v>1.2031716018838399E-3</v>
      </c>
      <c r="AD113" s="19"/>
      <c r="AE113" s="21">
        <v>4.8564071770767998E-4</v>
      </c>
      <c r="AF113" s="19"/>
      <c r="AG113" s="21">
        <v>1.2478973200704901E-3</v>
      </c>
      <c r="AH113" s="19"/>
      <c r="AI113" s="21">
        <v>2.00979505665443E-4</v>
      </c>
      <c r="AJ113" s="19"/>
      <c r="AK113" s="21">
        <v>1.5248697945851399E-5</v>
      </c>
      <c r="AL113" s="19"/>
      <c r="AM113" s="21">
        <v>-3.2732204725484702E-4</v>
      </c>
      <c r="AN113" s="19"/>
      <c r="AO113" s="21">
        <v>1.1506835247060001E-5</v>
      </c>
      <c r="AP113" s="19"/>
      <c r="AQ113" s="21">
        <v>6.9883321064248194E-5</v>
      </c>
      <c r="AR113" s="19"/>
      <c r="AS113" s="21">
        <v>1.46789309964856E-5</v>
      </c>
      <c r="AT113" s="19"/>
      <c r="AU113" s="21">
        <v>3.2593998844258898E-4</v>
      </c>
      <c r="AV113" s="19"/>
      <c r="AW113" s="21">
        <v>3.51230738427365E-4</v>
      </c>
      <c r="AX113" s="19"/>
      <c r="AY113" s="21">
        <v>-2.2515683723176299E-5</v>
      </c>
      <c r="AZ113" s="19"/>
      <c r="BA113" s="21"/>
      <c r="BB113" s="19"/>
    </row>
    <row r="114" spans="1:54" x14ac:dyDescent="0.2">
      <c r="A114" s="17">
        <v>2005</v>
      </c>
      <c r="B114" s="17">
        <v>3</v>
      </c>
      <c r="C114" s="21"/>
      <c r="D114" s="19"/>
      <c r="E114" s="21">
        <v>1.0848123075968301E-2</v>
      </c>
      <c r="F114" s="19"/>
      <c r="G114" s="21">
        <v>-1.3807264335034399E-4</v>
      </c>
      <c r="H114" s="19"/>
      <c r="I114" s="21">
        <v>3.7565453208374302E-6</v>
      </c>
      <c r="J114" s="19"/>
      <c r="K114" s="21">
        <v>2.8805699949509302E-3</v>
      </c>
      <c r="L114" s="19"/>
      <c r="M114" s="21">
        <v>7.1061796468123396E-4</v>
      </c>
      <c r="N114" s="19"/>
      <c r="O114" s="21">
        <v>7.9624999105315497E-4</v>
      </c>
      <c r="P114" s="19"/>
      <c r="Q114" s="21">
        <v>-2.63062509872505E-4</v>
      </c>
      <c r="R114" s="19"/>
      <c r="S114" s="21">
        <v>2.0823171292974399E-4</v>
      </c>
      <c r="T114" s="19"/>
      <c r="U114" s="21">
        <v>3.1971864612477499E-3</v>
      </c>
      <c r="V114" s="19"/>
      <c r="W114" s="21">
        <v>3.8370480055997499E-4</v>
      </c>
      <c r="X114" s="19"/>
      <c r="Y114" s="21">
        <v>-1.7012141461781699E-4</v>
      </c>
      <c r="Z114" s="19"/>
      <c r="AA114" s="21">
        <v>3.15491351816089E-4</v>
      </c>
      <c r="AB114" s="19"/>
      <c r="AC114" s="21">
        <v>2.7055245470400998E-3</v>
      </c>
      <c r="AD114" s="19"/>
      <c r="AE114" s="21">
        <v>5.20713236224739E-4</v>
      </c>
      <c r="AF114" s="19"/>
      <c r="AG114" s="21">
        <v>7.0544998158484902E-4</v>
      </c>
      <c r="AH114" s="19"/>
      <c r="AI114" s="21">
        <v>-4.81225294655112E-4</v>
      </c>
      <c r="AJ114" s="19"/>
      <c r="AK114" s="21">
        <v>-1.25013977919925E-6</v>
      </c>
      <c r="AL114" s="19"/>
      <c r="AM114" s="21">
        <v>4.57794700579522E-4</v>
      </c>
      <c r="AN114" s="19"/>
      <c r="AO114" s="21">
        <v>6.1989197004174102E-5</v>
      </c>
      <c r="AP114" s="19"/>
      <c r="AQ114" s="21">
        <v>1.1135280935061301E-4</v>
      </c>
      <c r="AR114" s="19"/>
      <c r="AS114" s="21">
        <v>1.1262873834190699E-5</v>
      </c>
      <c r="AT114" s="19"/>
      <c r="AU114" s="21">
        <v>4.62919617192559E-4</v>
      </c>
      <c r="AV114" s="19"/>
      <c r="AW114" s="21">
        <v>4.7605929497064099E-4</v>
      </c>
      <c r="AX114" s="19"/>
      <c r="AY114" s="21">
        <v>-2.19598808273968E-6</v>
      </c>
      <c r="AZ114" s="19"/>
      <c r="BA114" s="21"/>
      <c r="BB114" s="19"/>
    </row>
    <row r="115" spans="1:54" x14ac:dyDescent="0.2">
      <c r="A115" s="17">
        <v>2005</v>
      </c>
      <c r="B115" s="17">
        <v>4</v>
      </c>
      <c r="C115" s="21"/>
      <c r="D115" s="19"/>
      <c r="E115" s="21">
        <v>9.9678945697706106E-3</v>
      </c>
      <c r="F115" s="19"/>
      <c r="G115" s="21">
        <v>-1.33896503819049E-4</v>
      </c>
      <c r="H115" s="19"/>
      <c r="I115" s="21">
        <v>-1.1265927931977599E-5</v>
      </c>
      <c r="J115" s="19"/>
      <c r="K115" s="21">
        <v>2.7592796342770102E-3</v>
      </c>
      <c r="L115" s="19"/>
      <c r="M115" s="21">
        <v>1.4173713460680401E-3</v>
      </c>
      <c r="N115" s="19"/>
      <c r="O115" s="21">
        <v>6.4157289040807201E-4</v>
      </c>
      <c r="P115" s="19"/>
      <c r="Q115" s="21">
        <v>8.8393358382779201E-5</v>
      </c>
      <c r="R115" s="19"/>
      <c r="S115" s="21">
        <v>6.3515289641939696E-5</v>
      </c>
      <c r="T115" s="19"/>
      <c r="U115" s="21">
        <v>1.7013464375915199E-3</v>
      </c>
      <c r="V115" s="19"/>
      <c r="W115" s="21">
        <v>-1.31607126763844E-4</v>
      </c>
      <c r="X115" s="19"/>
      <c r="Y115" s="21">
        <v>7.4238436926343397E-4</v>
      </c>
      <c r="Z115" s="19"/>
      <c r="AA115" s="21">
        <v>3.3308757821052202E-7</v>
      </c>
      <c r="AB115" s="19"/>
      <c r="AC115" s="21">
        <v>2.9374114747043401E-3</v>
      </c>
      <c r="AD115" s="19"/>
      <c r="AE115" s="21">
        <v>5.5821078469649795E-4</v>
      </c>
      <c r="AF115" s="19"/>
      <c r="AG115" s="21">
        <v>3.5686127425473301E-6</v>
      </c>
      <c r="AH115" s="19"/>
      <c r="AI115" s="21">
        <v>2.07094019674099E-4</v>
      </c>
      <c r="AJ115" s="19"/>
      <c r="AK115" s="21">
        <v>-1.73802457796843E-5</v>
      </c>
      <c r="AL115" s="19"/>
      <c r="AM115" s="21">
        <v>2.1458523247532701E-4</v>
      </c>
      <c r="AN115" s="19"/>
      <c r="AO115" s="21">
        <v>8.1738574895724595E-5</v>
      </c>
      <c r="AP115" s="19"/>
      <c r="AQ115" s="21">
        <v>7.9496017974548105E-5</v>
      </c>
      <c r="AR115" s="19"/>
      <c r="AS115" s="21">
        <v>1.0446473295570001E-5</v>
      </c>
      <c r="AT115" s="19"/>
      <c r="AU115" s="21">
        <v>5.3876302472737005E-4</v>
      </c>
      <c r="AV115" s="19"/>
      <c r="AW115" s="21">
        <v>5.27448094176619E-4</v>
      </c>
      <c r="AX115" s="19"/>
      <c r="AY115" s="21">
        <v>1.7809248753788E-5</v>
      </c>
      <c r="AZ115" s="19"/>
      <c r="BA115" s="21"/>
      <c r="BB115" s="19"/>
    </row>
    <row r="116" spans="1:54" x14ac:dyDescent="0.2">
      <c r="A116" s="17">
        <v>2006</v>
      </c>
      <c r="B116" s="17">
        <v>1</v>
      </c>
      <c r="C116" s="21"/>
      <c r="D116" s="19"/>
      <c r="E116" s="21">
        <v>1.0766655108614701E-2</v>
      </c>
      <c r="F116" s="19"/>
      <c r="G116" s="21">
        <v>-1.46559205586984E-4</v>
      </c>
      <c r="H116" s="19"/>
      <c r="I116" s="21">
        <v>-2.3918624538057701E-5</v>
      </c>
      <c r="J116" s="19"/>
      <c r="K116" s="21">
        <v>3.07153631489601E-3</v>
      </c>
      <c r="L116" s="19"/>
      <c r="M116" s="21">
        <v>1.63009259319157E-3</v>
      </c>
      <c r="N116" s="19"/>
      <c r="O116" s="21">
        <v>5.6999799607935901E-4</v>
      </c>
      <c r="P116" s="19"/>
      <c r="Q116" s="21">
        <v>1.7116317139570099E-4</v>
      </c>
      <c r="R116" s="19"/>
      <c r="S116" s="21">
        <v>-1.01005663240928E-3</v>
      </c>
      <c r="T116" s="19"/>
      <c r="U116" s="21">
        <v>1.4733142525539401E-3</v>
      </c>
      <c r="V116" s="19"/>
      <c r="W116" s="21">
        <v>-1.64173743335691E-4</v>
      </c>
      <c r="X116" s="19"/>
      <c r="Y116" s="21">
        <v>9.5581245739026098E-4</v>
      </c>
      <c r="Z116" s="19"/>
      <c r="AA116" s="21">
        <v>4.4518390337546101E-4</v>
      </c>
      <c r="AB116" s="19"/>
      <c r="AC116" s="21">
        <v>2.1121962507904598E-3</v>
      </c>
      <c r="AD116" s="19"/>
      <c r="AE116" s="21">
        <v>6.0154578080497101E-4</v>
      </c>
      <c r="AF116" s="19"/>
      <c r="AG116" s="21">
        <v>1.07252488635049E-3</v>
      </c>
      <c r="AH116" s="19"/>
      <c r="AI116" s="21">
        <v>8.9305656767812796E-4</v>
      </c>
      <c r="AJ116" s="19"/>
      <c r="AK116" s="21">
        <v>-3.3069370122207098E-5</v>
      </c>
      <c r="AL116" s="19"/>
      <c r="AM116" s="21">
        <v>2.6604096792122499E-4</v>
      </c>
      <c r="AN116" s="19"/>
      <c r="AO116" s="21">
        <v>2.8758628826995499E-4</v>
      </c>
      <c r="AP116" s="19"/>
      <c r="AQ116" s="21">
        <v>6.3631113824998093E-5</v>
      </c>
      <c r="AR116" s="19"/>
      <c r="AS116" s="21">
        <v>2.96332766826014E-6</v>
      </c>
      <c r="AT116" s="19"/>
      <c r="AU116" s="21">
        <v>7.1736961026553205E-4</v>
      </c>
      <c r="AV116" s="19"/>
      <c r="AW116" s="21">
        <v>6.6780132934429097E-4</v>
      </c>
      <c r="AX116" s="19"/>
      <c r="AY116" s="21">
        <v>3.7341374712479599E-5</v>
      </c>
      <c r="AZ116" s="19"/>
      <c r="BA116" s="21"/>
      <c r="BB116" s="19"/>
    </row>
    <row r="117" spans="1:54" x14ac:dyDescent="0.2">
      <c r="A117" s="17">
        <v>2006</v>
      </c>
      <c r="B117" s="17">
        <v>2</v>
      </c>
      <c r="C117" s="21"/>
      <c r="D117" s="19"/>
      <c r="E117" s="21">
        <v>6.8008747032492498E-3</v>
      </c>
      <c r="F117" s="19"/>
      <c r="G117" s="21">
        <v>-5.1280786351062699E-5</v>
      </c>
      <c r="H117" s="19"/>
      <c r="I117" s="21">
        <v>-2.09620453859428E-5</v>
      </c>
      <c r="J117" s="19"/>
      <c r="K117" s="21">
        <v>2.84371666585245E-3</v>
      </c>
      <c r="L117" s="19"/>
      <c r="M117" s="21">
        <v>1.28694403003971E-3</v>
      </c>
      <c r="N117" s="19"/>
      <c r="O117" s="21">
        <v>2.9612678718576001E-4</v>
      </c>
      <c r="P117" s="19"/>
      <c r="Q117" s="21">
        <v>-1.0366337193971601E-4</v>
      </c>
      <c r="R117" s="19"/>
      <c r="S117" s="21">
        <v>-2.4680808366854501E-5</v>
      </c>
      <c r="T117" s="19"/>
      <c r="U117" s="21">
        <v>2.6172674248763298E-3</v>
      </c>
      <c r="V117" s="19"/>
      <c r="W117" s="21">
        <v>4.47160863165563E-4</v>
      </c>
      <c r="X117" s="19"/>
      <c r="Y117" s="21">
        <v>8.2463171717984897E-4</v>
      </c>
      <c r="Z117" s="19"/>
      <c r="AA117" s="21">
        <v>-9.5178175499952504E-5</v>
      </c>
      <c r="AB117" s="19"/>
      <c r="AC117" s="21">
        <v>1.65678202614984E-4</v>
      </c>
      <c r="AD117" s="19"/>
      <c r="AE117" s="21">
        <v>4.79173047214858E-4</v>
      </c>
      <c r="AF117" s="19"/>
      <c r="AG117" s="21">
        <v>9.2792572636836104E-5</v>
      </c>
      <c r="AH117" s="19"/>
      <c r="AI117" s="21">
        <v>-4.8465709414289697E-4</v>
      </c>
      <c r="AJ117" s="19"/>
      <c r="AK117" s="21">
        <v>-5.5826742468879496E-6</v>
      </c>
      <c r="AL117" s="19"/>
      <c r="AM117" s="21">
        <v>1.2880334523646399E-4</v>
      </c>
      <c r="AN117" s="19"/>
      <c r="AO117" s="21">
        <v>5.1958581829618901E-5</v>
      </c>
      <c r="AP117" s="19"/>
      <c r="AQ117" s="21">
        <v>9.4719657474051899E-5</v>
      </c>
      <c r="AR117" s="19"/>
      <c r="AS117" s="21">
        <v>8.9775877831558901E-6</v>
      </c>
      <c r="AT117" s="19"/>
      <c r="AU117" s="21">
        <v>5.6977069554444901E-4</v>
      </c>
      <c r="AV117" s="19"/>
      <c r="AW117" s="21">
        <v>4.9094076239218902E-4</v>
      </c>
      <c r="AX117" s="19"/>
      <c r="AY117" s="21">
        <v>7.3084374993572605E-5</v>
      </c>
      <c r="AZ117" s="19"/>
      <c r="BA117" s="21"/>
      <c r="BB117" s="19"/>
    </row>
    <row r="118" spans="1:54" x14ac:dyDescent="0.2">
      <c r="A118" s="17">
        <v>2006</v>
      </c>
      <c r="B118" s="17">
        <v>3</v>
      </c>
      <c r="C118" s="21"/>
      <c r="D118" s="19"/>
      <c r="E118" s="21">
        <v>6.8248976410495996E-3</v>
      </c>
      <c r="F118" s="19"/>
      <c r="G118" s="21">
        <v>5.4395171413364802E-5</v>
      </c>
      <c r="H118" s="19"/>
      <c r="I118" s="21">
        <v>-7.28228461981893E-6</v>
      </c>
      <c r="J118" s="19"/>
      <c r="K118" s="21">
        <v>2.56319749619319E-3</v>
      </c>
      <c r="L118" s="19"/>
      <c r="M118" s="21">
        <v>1.34706894973787E-3</v>
      </c>
      <c r="N118" s="19"/>
      <c r="O118" s="21">
        <v>-4.7868374384642601E-5</v>
      </c>
      <c r="P118" s="19"/>
      <c r="Q118" s="21">
        <v>5.7505156111908203E-5</v>
      </c>
      <c r="R118" s="19"/>
      <c r="S118" s="21">
        <v>-8.0199146537792397E-4</v>
      </c>
      <c r="T118" s="19"/>
      <c r="U118" s="21">
        <v>2.7119219853460799E-3</v>
      </c>
      <c r="V118" s="19"/>
      <c r="W118" s="21">
        <v>4.3549096059911801E-4</v>
      </c>
      <c r="X118" s="19"/>
      <c r="Y118" s="21">
        <v>-8.5034921393137907E-5</v>
      </c>
      <c r="Z118" s="19"/>
      <c r="AA118" s="21">
        <v>6.8479001426159598E-5</v>
      </c>
      <c r="AB118" s="19"/>
      <c r="AC118" s="21">
        <v>-6.6952117169838301E-4</v>
      </c>
      <c r="AD118" s="19"/>
      <c r="AE118" s="21">
        <v>3.6071803883897701E-4</v>
      </c>
      <c r="AF118" s="19"/>
      <c r="AG118" s="21">
        <v>1.3407419456229299E-3</v>
      </c>
      <c r="AH118" s="19"/>
      <c r="AI118" s="21">
        <v>9.1846733664648604E-4</v>
      </c>
      <c r="AJ118" s="19"/>
      <c r="AK118" s="21">
        <v>2.1312776380086301E-5</v>
      </c>
      <c r="AL118" s="19"/>
      <c r="AM118" s="21">
        <v>1.8211926200112699E-4</v>
      </c>
      <c r="AN118" s="19"/>
      <c r="AO118" s="21">
        <v>7.0161872421995697E-5</v>
      </c>
      <c r="AP118" s="19"/>
      <c r="AQ118" s="21">
        <v>1.03930125512603E-4</v>
      </c>
      <c r="AR118" s="19"/>
      <c r="AS118" s="21">
        <v>1.43990910249783E-5</v>
      </c>
      <c r="AT118" s="19"/>
      <c r="AU118" s="21">
        <v>5.8928213070090203E-4</v>
      </c>
      <c r="AV118" s="19"/>
      <c r="AW118" s="21">
        <v>4.7713796594272401E-4</v>
      </c>
      <c r="AX118" s="19"/>
      <c r="AY118" s="21">
        <v>1.0816155054125899E-4</v>
      </c>
      <c r="AZ118" s="19"/>
      <c r="BA118" s="21"/>
      <c r="BB118" s="19"/>
    </row>
    <row r="119" spans="1:54" x14ac:dyDescent="0.2">
      <c r="A119" s="17">
        <v>2006</v>
      </c>
      <c r="B119" s="17">
        <v>4</v>
      </c>
      <c r="C119" s="21"/>
      <c r="D119" s="19"/>
      <c r="E119" s="21">
        <v>1.2671589467893299E-2</v>
      </c>
      <c r="F119" s="19"/>
      <c r="G119" s="21">
        <v>1.21596664347714E-4</v>
      </c>
      <c r="H119" s="19"/>
      <c r="I119" s="21">
        <v>1.25212814688398E-6</v>
      </c>
      <c r="J119" s="19"/>
      <c r="K119" s="21">
        <v>3.6696000667142798E-3</v>
      </c>
      <c r="L119" s="19"/>
      <c r="M119" s="21">
        <v>1.1888385481680899E-3</v>
      </c>
      <c r="N119" s="19"/>
      <c r="O119" s="21">
        <v>-3.1821726110316999E-4</v>
      </c>
      <c r="P119" s="19"/>
      <c r="Q119" s="21">
        <v>1.04639958395504E-4</v>
      </c>
      <c r="R119" s="19"/>
      <c r="S119" s="21">
        <v>-3.6367127813199002E-4</v>
      </c>
      <c r="T119" s="19"/>
      <c r="U119" s="21">
        <v>2.6005603418594999E-3</v>
      </c>
      <c r="V119" s="19"/>
      <c r="W119" s="21">
        <v>3.5428798813956199E-4</v>
      </c>
      <c r="X119" s="19"/>
      <c r="Y119" s="21">
        <v>1.4099515808807801E-3</v>
      </c>
      <c r="Z119" s="19"/>
      <c r="AA119" s="21">
        <v>-1.7006434087904198E-5</v>
      </c>
      <c r="AB119" s="19"/>
      <c r="AC119" s="21">
        <v>3.9158949313623298E-3</v>
      </c>
      <c r="AD119" s="19"/>
      <c r="AE119" s="21">
        <v>2.3975282328316701E-4</v>
      </c>
      <c r="AF119" s="19"/>
      <c r="AG119" s="21">
        <v>3.4859826165295401E-4</v>
      </c>
      <c r="AH119" s="19"/>
      <c r="AI119" s="21">
        <v>5.9951720462150999E-4</v>
      </c>
      <c r="AJ119" s="19"/>
      <c r="AK119" s="21">
        <v>4.7584468742598498E-5</v>
      </c>
      <c r="AL119" s="19"/>
      <c r="AM119" s="21">
        <v>2.2179939027431499E-4</v>
      </c>
      <c r="AN119" s="19"/>
      <c r="AO119" s="21">
        <v>-1.3011285621384E-5</v>
      </c>
      <c r="AP119" s="19"/>
      <c r="AQ119" s="21">
        <v>3.3441079709204298E-5</v>
      </c>
      <c r="AR119" s="19"/>
      <c r="AS119" s="21">
        <v>2.3849943167636298E-5</v>
      </c>
      <c r="AT119" s="19"/>
      <c r="AU119" s="21">
        <v>7.1615114315544902E-4</v>
      </c>
      <c r="AV119" s="19"/>
      <c r="AW119" s="21">
        <v>5.6810445057978599E-4</v>
      </c>
      <c r="AX119" s="19"/>
      <c r="AY119" s="21">
        <v>1.4218728988893E-4</v>
      </c>
      <c r="AZ119" s="19"/>
      <c r="BA119" s="21"/>
      <c r="BB119" s="19"/>
    </row>
    <row r="120" spans="1:54" x14ac:dyDescent="0.2">
      <c r="A120" s="17">
        <v>2007</v>
      </c>
      <c r="B120" s="17">
        <v>1</v>
      </c>
      <c r="C120" s="21"/>
      <c r="D120" s="19"/>
      <c r="E120" s="21">
        <v>5.1355366393462804E-3</v>
      </c>
      <c r="F120" s="19"/>
      <c r="G120" s="21">
        <v>2.48864019090315E-4</v>
      </c>
      <c r="H120" s="19"/>
      <c r="I120" s="21">
        <v>9.2258811260609495E-6</v>
      </c>
      <c r="J120" s="19"/>
      <c r="K120" s="21">
        <v>-8.7260369109003904E-4</v>
      </c>
      <c r="L120" s="19"/>
      <c r="M120" s="21">
        <v>-1.20791218740004E-4</v>
      </c>
      <c r="N120" s="19"/>
      <c r="O120" s="21">
        <v>2.93698318952605E-4</v>
      </c>
      <c r="P120" s="19"/>
      <c r="Q120" s="21">
        <v>-1.22185773567149E-4</v>
      </c>
      <c r="R120" s="19"/>
      <c r="S120" s="21">
        <v>-1.8710987765328899E-4</v>
      </c>
      <c r="T120" s="19"/>
      <c r="U120" s="21">
        <v>1.7275241025373101E-3</v>
      </c>
      <c r="V120" s="19"/>
      <c r="W120" s="21">
        <v>3.5221829419426097E-4</v>
      </c>
      <c r="X120" s="19"/>
      <c r="Y120" s="21">
        <v>2.1511808231103E-5</v>
      </c>
      <c r="Z120" s="19"/>
      <c r="AA120" s="21">
        <v>1.3561777785136599E-4</v>
      </c>
      <c r="AB120" s="19"/>
      <c r="AC120" s="21">
        <v>2.0800460508611199E-3</v>
      </c>
      <c r="AD120" s="19"/>
      <c r="AE120" s="21">
        <v>1.11371794376342E-4</v>
      </c>
      <c r="AF120" s="19"/>
      <c r="AG120" s="21">
        <v>1.0495081801252899E-3</v>
      </c>
      <c r="AH120" s="19"/>
      <c r="AI120" s="21">
        <v>5.2515510536867301E-4</v>
      </c>
      <c r="AJ120" s="19"/>
      <c r="AK120" s="21">
        <v>7.4247296888721502E-5</v>
      </c>
      <c r="AL120" s="19"/>
      <c r="AM120" s="21">
        <v>-1.17787458445221E-4</v>
      </c>
      <c r="AN120" s="19"/>
      <c r="AO120" s="21">
        <v>9.1464037905684394E-6</v>
      </c>
      <c r="AP120" s="19"/>
      <c r="AQ120" s="21">
        <v>1.2475642677717299E-4</v>
      </c>
      <c r="AR120" s="19"/>
      <c r="AS120" s="21">
        <v>2.77267760932994E-5</v>
      </c>
      <c r="AT120" s="19"/>
      <c r="AU120" s="21">
        <v>5.0225558595183898E-4</v>
      </c>
      <c r="AV120" s="19"/>
      <c r="AW120" s="21">
        <v>3.43235514206367E-4</v>
      </c>
      <c r="AX120" s="19"/>
      <c r="AY120" s="21">
        <v>1.7443978356628399E-4</v>
      </c>
      <c r="AZ120" s="19"/>
      <c r="BA120" s="21"/>
      <c r="BB120" s="19"/>
    </row>
    <row r="121" spans="1:54" x14ac:dyDescent="0.2">
      <c r="A121" s="17">
        <v>2007</v>
      </c>
      <c r="B121" s="17">
        <v>2</v>
      </c>
      <c r="C121" s="21"/>
      <c r="D121" s="19"/>
      <c r="E121" s="21">
        <v>1.49061477360287E-2</v>
      </c>
      <c r="F121" s="19"/>
      <c r="G121" s="21">
        <v>1.3061182158818099E-4</v>
      </c>
      <c r="H121" s="19"/>
      <c r="I121" s="21">
        <v>5.1467481666503E-6</v>
      </c>
      <c r="J121" s="19"/>
      <c r="K121" s="21">
        <v>4.4841827286263699E-3</v>
      </c>
      <c r="L121" s="19"/>
      <c r="M121" s="21">
        <v>6.9818656182936195E-4</v>
      </c>
      <c r="N121" s="19"/>
      <c r="O121" s="21">
        <v>6.2836762185143797E-4</v>
      </c>
      <c r="P121" s="19"/>
      <c r="Q121" s="21">
        <v>-1.6196984618666301E-4</v>
      </c>
      <c r="R121" s="19"/>
      <c r="S121" s="21">
        <v>-6.2268265781076403E-4</v>
      </c>
      <c r="T121" s="19"/>
      <c r="U121" s="21">
        <v>2.0502598063340499E-3</v>
      </c>
      <c r="V121" s="19"/>
      <c r="W121" s="21">
        <v>3.6625055240038502E-4</v>
      </c>
      <c r="X121" s="19"/>
      <c r="Y121" s="21">
        <v>1.84566617709583E-4</v>
      </c>
      <c r="Z121" s="19"/>
      <c r="AA121" s="21">
        <v>5.58878060331798E-4</v>
      </c>
      <c r="AB121" s="19"/>
      <c r="AC121" s="21">
        <v>4.8411964569478397E-3</v>
      </c>
      <c r="AD121" s="19"/>
      <c r="AE121" s="21">
        <v>4.2634120638367301E-4</v>
      </c>
      <c r="AF121" s="19"/>
      <c r="AG121" s="21">
        <v>1.0802421802271001E-3</v>
      </c>
      <c r="AH121" s="19"/>
      <c r="AI121" s="21">
        <v>6.4650893654207302E-4</v>
      </c>
      <c r="AJ121" s="19"/>
      <c r="AK121" s="21">
        <v>6.62983547549356E-5</v>
      </c>
      <c r="AL121" s="19"/>
      <c r="AM121" s="21">
        <v>3.6634973329177802E-4</v>
      </c>
      <c r="AN121" s="19"/>
      <c r="AO121" s="21">
        <v>7.8379900364818105E-5</v>
      </c>
      <c r="AP121" s="19"/>
      <c r="AQ121" s="21">
        <v>2.2428600301614799E-5</v>
      </c>
      <c r="AR121" s="19"/>
      <c r="AS121" s="21">
        <v>3.6549045726917097E-5</v>
      </c>
      <c r="AT121" s="19"/>
      <c r="AU121" s="21">
        <v>7.9495606472481696E-4</v>
      </c>
      <c r="AV121" s="19"/>
      <c r="AW121" s="21">
        <v>7.0135214009959602E-4</v>
      </c>
      <c r="AX121" s="19"/>
      <c r="AY121" s="21">
        <v>8.4950979387569801E-5</v>
      </c>
      <c r="AZ121" s="19"/>
      <c r="BA121" s="21"/>
      <c r="BB121" s="19"/>
    </row>
    <row r="122" spans="1:54" x14ac:dyDescent="0.2">
      <c r="A122" s="17">
        <v>2007</v>
      </c>
      <c r="B122" s="17">
        <v>3</v>
      </c>
      <c r="C122" s="21"/>
      <c r="D122" s="19"/>
      <c r="E122" s="21">
        <v>8.4091076180966493E-3</v>
      </c>
      <c r="F122" s="19"/>
      <c r="G122" s="21">
        <v>5.6401041671767102E-5</v>
      </c>
      <c r="H122" s="19"/>
      <c r="I122" s="21">
        <v>2.8650808298714598E-6</v>
      </c>
      <c r="J122" s="19"/>
      <c r="K122" s="21">
        <v>3.22124193923732E-3</v>
      </c>
      <c r="L122" s="19"/>
      <c r="M122" s="21">
        <v>1.1837310011434401E-3</v>
      </c>
      <c r="N122" s="19"/>
      <c r="O122" s="21">
        <v>4.3896336986276699E-4</v>
      </c>
      <c r="P122" s="19"/>
      <c r="Q122" s="21">
        <v>-4.73734451670454E-5</v>
      </c>
      <c r="R122" s="19"/>
      <c r="S122" s="21">
        <v>-4.7115757611825697E-5</v>
      </c>
      <c r="T122" s="19"/>
      <c r="U122" s="21">
        <v>1.8867197111164199E-3</v>
      </c>
      <c r="V122" s="19"/>
      <c r="W122" s="21">
        <v>2.3738161946357299E-4</v>
      </c>
      <c r="X122" s="19"/>
      <c r="Y122" s="21">
        <v>1.17656644876597E-4</v>
      </c>
      <c r="Z122" s="19"/>
      <c r="AA122" s="21">
        <v>2.6378334316206302E-4</v>
      </c>
      <c r="AB122" s="19"/>
      <c r="AC122" s="21">
        <v>-5.3489136953572798E-4</v>
      </c>
      <c r="AD122" s="19"/>
      <c r="AE122" s="21">
        <v>7.4131716120683902E-4</v>
      </c>
      <c r="AF122" s="19"/>
      <c r="AG122" s="21">
        <v>1.69820399588569E-3</v>
      </c>
      <c r="AH122" s="19"/>
      <c r="AI122" s="21">
        <v>2.05588485221243E-4</v>
      </c>
      <c r="AJ122" s="19"/>
      <c r="AK122" s="21">
        <v>5.7839348248103497E-5</v>
      </c>
      <c r="AL122" s="19"/>
      <c r="AM122" s="21">
        <v>1.45860024582845E-4</v>
      </c>
      <c r="AN122" s="19"/>
      <c r="AO122" s="21">
        <v>1.6801047706123301E-4</v>
      </c>
      <c r="AP122" s="19"/>
      <c r="AQ122" s="21">
        <v>5.4499357298113203E-5</v>
      </c>
      <c r="AR122" s="19"/>
      <c r="AS122" s="21">
        <v>5.2796473142644497E-5</v>
      </c>
      <c r="AT122" s="19"/>
      <c r="AU122" s="21">
        <v>3.5350177256004902E-4</v>
      </c>
      <c r="AV122" s="19"/>
      <c r="AW122" s="21">
        <v>3.5112297958573999E-4</v>
      </c>
      <c r="AX122" s="19"/>
      <c r="AY122" s="21">
        <v>-1.4665794808983599E-6</v>
      </c>
      <c r="AZ122" s="19"/>
      <c r="BA122" s="21"/>
      <c r="BB122" s="19"/>
    </row>
    <row r="123" spans="1:54" x14ac:dyDescent="0.2">
      <c r="A123" s="17">
        <v>2007</v>
      </c>
      <c r="B123" s="17">
        <v>4</v>
      </c>
      <c r="C123" s="21"/>
      <c r="D123" s="19"/>
      <c r="E123" s="21">
        <v>8.23512877263337E-3</v>
      </c>
      <c r="F123" s="19"/>
      <c r="G123" s="21">
        <v>-1.73845731323866E-5</v>
      </c>
      <c r="H123" s="19"/>
      <c r="I123" s="21">
        <v>4.1632248833900103E-6</v>
      </c>
      <c r="J123" s="19"/>
      <c r="K123" s="21">
        <v>2.1155227922729099E-3</v>
      </c>
      <c r="L123" s="19"/>
      <c r="M123" s="21">
        <v>3.0553196185531501E-4</v>
      </c>
      <c r="N123" s="19"/>
      <c r="O123" s="21">
        <v>-2.7828017616232599E-4</v>
      </c>
      <c r="P123" s="19"/>
      <c r="Q123" s="21">
        <v>-1.0684315265321799E-4</v>
      </c>
      <c r="R123" s="19"/>
      <c r="S123" s="21">
        <v>9.3868574630740897E-4</v>
      </c>
      <c r="T123" s="19"/>
      <c r="U123" s="21">
        <v>2.5237279117089697E-4</v>
      </c>
      <c r="V123" s="19"/>
      <c r="W123" s="21">
        <v>3.5443796189827499E-4</v>
      </c>
      <c r="X123" s="19"/>
      <c r="Y123" s="21">
        <v>8.6326092502300895E-4</v>
      </c>
      <c r="Z123" s="19"/>
      <c r="AA123" s="21">
        <v>4.8718483314540698E-4</v>
      </c>
      <c r="AB123" s="19"/>
      <c r="AC123" s="21">
        <v>-2.2786134082889201E-4</v>
      </c>
      <c r="AD123" s="19"/>
      <c r="AE123" s="21">
        <v>1.0439779111055E-3</v>
      </c>
      <c r="AF123" s="19"/>
      <c r="AG123" s="21">
        <v>1.81167979024832E-3</v>
      </c>
      <c r="AH123" s="19"/>
      <c r="AI123" s="21">
        <v>3.4386811333674802E-4</v>
      </c>
      <c r="AJ123" s="19"/>
      <c r="AK123" s="21">
        <v>5.0601973934298002E-5</v>
      </c>
      <c r="AL123" s="19"/>
      <c r="AM123" s="21">
        <v>7.3065712369451395E-4</v>
      </c>
      <c r="AN123" s="19"/>
      <c r="AO123" s="21">
        <v>1.77636270153746E-4</v>
      </c>
      <c r="AP123" s="19"/>
      <c r="AQ123" s="21">
        <v>7.7321053686295495E-5</v>
      </c>
      <c r="AR123" s="19"/>
      <c r="AS123" s="21">
        <v>7.1848701287437403E-5</v>
      </c>
      <c r="AT123" s="19"/>
      <c r="AU123" s="21">
        <v>-4.6052009791335202E-5</v>
      </c>
      <c r="AV123" s="19"/>
      <c r="AW123" s="21">
        <v>4.00005950190315E-5</v>
      </c>
      <c r="AX123" s="19"/>
      <c r="AY123" s="21">
        <v>-8.5399898121491199E-5</v>
      </c>
      <c r="AZ123" s="19"/>
      <c r="BA123" s="21"/>
      <c r="BB123" s="19"/>
    </row>
    <row r="124" spans="1:54" x14ac:dyDescent="0.2">
      <c r="A124" s="17">
        <v>2008</v>
      </c>
      <c r="B124" s="17">
        <v>1</v>
      </c>
      <c r="C124" s="21"/>
      <c r="D124" s="19"/>
      <c r="E124" s="21">
        <v>7.74767256205206E-3</v>
      </c>
      <c r="F124" s="19"/>
      <c r="G124" s="21">
        <v>-1.03808014055047E-4</v>
      </c>
      <c r="H124" s="19"/>
      <c r="I124" s="21">
        <v>-2.4722398552252299E-6</v>
      </c>
      <c r="J124" s="19"/>
      <c r="K124" s="21">
        <v>3.7942180127011802E-3</v>
      </c>
      <c r="L124" s="19"/>
      <c r="M124" s="21">
        <v>1.6708919172755601E-3</v>
      </c>
      <c r="N124" s="19"/>
      <c r="O124" s="21">
        <v>1.8639534625429E-4</v>
      </c>
      <c r="P124" s="19"/>
      <c r="Q124" s="21">
        <v>-4.3597678606113499E-4</v>
      </c>
      <c r="R124" s="19"/>
      <c r="S124" s="21">
        <v>3.8574596874901699E-4</v>
      </c>
      <c r="T124" s="19"/>
      <c r="U124" s="21">
        <v>2.77354485061521E-3</v>
      </c>
      <c r="V124" s="19"/>
      <c r="W124" s="21">
        <v>5.8214942795881803E-4</v>
      </c>
      <c r="X124" s="19"/>
      <c r="Y124" s="21">
        <v>-8.1351092863507304E-5</v>
      </c>
      <c r="Z124" s="19"/>
      <c r="AA124" s="21">
        <v>2.2466603955604501E-4</v>
      </c>
      <c r="AB124" s="19"/>
      <c r="AC124" s="21">
        <v>-5.5527358020922004E-3</v>
      </c>
      <c r="AD124" s="19"/>
      <c r="AE124" s="21">
        <v>1.3110493963662199E-3</v>
      </c>
      <c r="AF124" s="19"/>
      <c r="AG124" s="21">
        <v>2.0854613833529599E-3</v>
      </c>
      <c r="AH124" s="19"/>
      <c r="AI124" s="21">
        <v>1.32813501160364E-3</v>
      </c>
      <c r="AJ124" s="19"/>
      <c r="AK124" s="21">
        <v>4.3414867507332498E-5</v>
      </c>
      <c r="AL124" s="19"/>
      <c r="AM124" s="21">
        <v>1.2308003953516401E-3</v>
      </c>
      <c r="AN124" s="19"/>
      <c r="AO124" s="21">
        <v>2.5822016334918501E-4</v>
      </c>
      <c r="AP124" s="19"/>
      <c r="AQ124" s="21">
        <v>1.06585477384022E-4</v>
      </c>
      <c r="AR124" s="19"/>
      <c r="AS124" s="21">
        <v>8.2771985929720702E-5</v>
      </c>
      <c r="AT124" s="19"/>
      <c r="AU124" s="21">
        <v>6.5820890201338103E-5</v>
      </c>
      <c r="AV124" s="19"/>
      <c r="AW124" s="21">
        <v>2.3091813883311201E-4</v>
      </c>
      <c r="AX124" s="19"/>
      <c r="AY124" s="21">
        <v>-1.6830819460832499E-4</v>
      </c>
      <c r="AZ124" s="19"/>
      <c r="BA124" s="21"/>
      <c r="BB124" s="19"/>
    </row>
    <row r="125" spans="1:54" x14ac:dyDescent="0.2">
      <c r="A125" s="17">
        <v>2008</v>
      </c>
      <c r="B125" s="17">
        <v>2</v>
      </c>
      <c r="C125" s="21"/>
      <c r="D125" s="19"/>
      <c r="E125" s="21">
        <v>9.6804333855179704E-3</v>
      </c>
      <c r="F125" s="19"/>
      <c r="G125" s="21">
        <v>-2.23423801094414E-5</v>
      </c>
      <c r="H125" s="19"/>
      <c r="I125" s="21">
        <v>-1.0398956097221399E-5</v>
      </c>
      <c r="J125" s="19"/>
      <c r="K125" s="21">
        <v>4.0946698010557499E-3</v>
      </c>
      <c r="L125" s="19"/>
      <c r="M125" s="21">
        <v>1.7925494456344001E-3</v>
      </c>
      <c r="N125" s="19"/>
      <c r="O125" s="21">
        <v>1.1847511891315699E-3</v>
      </c>
      <c r="P125" s="19"/>
      <c r="Q125" s="21">
        <v>-5.0708408461825E-4</v>
      </c>
      <c r="R125" s="19"/>
      <c r="S125" s="21">
        <v>-4.7763044519828199E-4</v>
      </c>
      <c r="T125" s="19"/>
      <c r="U125" s="21">
        <v>1.80910612166282E-3</v>
      </c>
      <c r="V125" s="19"/>
      <c r="W125" s="21">
        <v>4.5434085028985899E-4</v>
      </c>
      <c r="X125" s="19"/>
      <c r="Y125" s="21">
        <v>1.0186401858258299E-3</v>
      </c>
      <c r="Z125" s="19"/>
      <c r="AA125" s="21">
        <v>2.1278953693799999E-4</v>
      </c>
      <c r="AB125" s="19"/>
      <c r="AC125" s="21">
        <v>-2.4152133153314001E-3</v>
      </c>
      <c r="AD125" s="19"/>
      <c r="AE125" s="21">
        <v>9.5459253778379903E-4</v>
      </c>
      <c r="AF125" s="19"/>
      <c r="AG125" s="21">
        <v>1.5862848748420201E-3</v>
      </c>
      <c r="AH125" s="19"/>
      <c r="AI125" s="21">
        <v>6.5897225531493105E-4</v>
      </c>
      <c r="AJ125" s="19"/>
      <c r="AK125" s="21">
        <v>3.3274311106581598E-5</v>
      </c>
      <c r="AL125" s="19"/>
      <c r="AM125" s="21">
        <v>1.11350467463636E-3</v>
      </c>
      <c r="AN125" s="19"/>
      <c r="AO125" s="21">
        <v>1.6001648324538999E-4</v>
      </c>
      <c r="AP125" s="19"/>
      <c r="AQ125" s="21">
        <v>8.1883017651064694E-5</v>
      </c>
      <c r="AR125" s="19"/>
      <c r="AS125" s="21">
        <v>5.2405673622457399E-5</v>
      </c>
      <c r="AT125" s="19"/>
      <c r="AU125" s="21">
        <v>1.59085764555195E-4</v>
      </c>
      <c r="AV125" s="19"/>
      <c r="AW125" s="21">
        <v>3.8585626147354899E-4</v>
      </c>
      <c r="AX125" s="19"/>
      <c r="AY125" s="21">
        <v>-2.2155047223058999E-4</v>
      </c>
      <c r="AZ125" s="19"/>
      <c r="BA125" s="21"/>
      <c r="BB125" s="19"/>
    </row>
    <row r="126" spans="1:54" x14ac:dyDescent="0.2">
      <c r="A126" s="17">
        <v>2008</v>
      </c>
      <c r="B126" s="17">
        <v>3</v>
      </c>
      <c r="C126" s="21"/>
      <c r="D126" s="19"/>
      <c r="E126" s="21">
        <v>3.6407201837430798E-3</v>
      </c>
      <c r="F126" s="19"/>
      <c r="G126" s="21">
        <v>6.1705989149026704E-5</v>
      </c>
      <c r="H126" s="19"/>
      <c r="I126" s="21">
        <v>-2.4575806117899301E-5</v>
      </c>
      <c r="J126" s="19"/>
      <c r="K126" s="21">
        <v>-1.16564990836043E-3</v>
      </c>
      <c r="L126" s="19"/>
      <c r="M126" s="21">
        <v>-1.6593405714040699E-3</v>
      </c>
      <c r="N126" s="19"/>
      <c r="O126" s="21">
        <v>7.8777153121220404E-4</v>
      </c>
      <c r="P126" s="19"/>
      <c r="Q126" s="21">
        <v>2.9058170743654802E-4</v>
      </c>
      <c r="R126" s="19"/>
      <c r="S126" s="21">
        <v>1.3998065023317099E-4</v>
      </c>
      <c r="T126" s="19"/>
      <c r="U126" s="21">
        <v>2.6919219409365001E-3</v>
      </c>
      <c r="V126" s="19"/>
      <c r="W126" s="21">
        <v>4.3388424532609098E-4</v>
      </c>
      <c r="X126" s="19"/>
      <c r="Y126" s="21">
        <v>-8.5717597078526105E-4</v>
      </c>
      <c r="Z126" s="19"/>
      <c r="AA126" s="21">
        <v>-3.45980431242357E-4</v>
      </c>
      <c r="AB126" s="19"/>
      <c r="AC126" s="21">
        <v>-7.9999194288320305E-4</v>
      </c>
      <c r="AD126" s="19"/>
      <c r="AE126" s="21">
        <v>6.6609685455239198E-4</v>
      </c>
      <c r="AF126" s="19"/>
      <c r="AG126" s="21">
        <v>8.77550725659307E-4</v>
      </c>
      <c r="AH126" s="19"/>
      <c r="AI126" s="21">
        <v>1.97027897644219E-4</v>
      </c>
      <c r="AJ126" s="19"/>
      <c r="AK126" s="21">
        <v>2.3585021406261501E-5</v>
      </c>
      <c r="AL126" s="19"/>
      <c r="AM126" s="21">
        <v>8.9644397030671597E-4</v>
      </c>
      <c r="AN126" s="19"/>
      <c r="AO126" s="21">
        <v>8.7309499788242896E-5</v>
      </c>
      <c r="AP126" s="19"/>
      <c r="AQ126" s="21">
        <v>8.1706687410846405E-5</v>
      </c>
      <c r="AR126" s="19"/>
      <c r="AS126" s="21">
        <v>2.4954851816648899E-5</v>
      </c>
      <c r="AT126" s="19"/>
      <c r="AU126" s="21">
        <v>1.32113285779536E-4</v>
      </c>
      <c r="AV126" s="19"/>
      <c r="AW126" s="21">
        <v>4.0481883700086698E-4</v>
      </c>
      <c r="AX126" s="19"/>
      <c r="AY126" s="21">
        <v>-2.7459135114502801E-4</v>
      </c>
      <c r="AZ126" s="19"/>
      <c r="BA126" s="21"/>
      <c r="BB126" s="19"/>
    </row>
    <row r="127" spans="1:54" x14ac:dyDescent="0.2">
      <c r="A127" s="17">
        <v>2008</v>
      </c>
      <c r="B127" s="17">
        <v>4</v>
      </c>
      <c r="C127" s="21"/>
      <c r="D127" s="19"/>
      <c r="E127" s="21">
        <v>-2.7344623396918601E-2</v>
      </c>
      <c r="F127" s="19"/>
      <c r="G127" s="21">
        <v>1.2577940646542999E-4</v>
      </c>
      <c r="H127" s="19"/>
      <c r="I127" s="21">
        <v>-3.01948857896548E-5</v>
      </c>
      <c r="J127" s="19"/>
      <c r="K127" s="21">
        <v>-1.7445802679161002E-2</v>
      </c>
      <c r="L127" s="19"/>
      <c r="M127" s="21">
        <v>-3.28214268818085E-3</v>
      </c>
      <c r="N127" s="19"/>
      <c r="O127" s="21">
        <v>-3.0083094965034402E-3</v>
      </c>
      <c r="P127" s="19"/>
      <c r="Q127" s="21">
        <v>1.29501594440576E-3</v>
      </c>
      <c r="R127" s="19"/>
      <c r="S127" s="21">
        <v>-5.3390595765887103E-4</v>
      </c>
      <c r="T127" s="19"/>
      <c r="U127" s="21">
        <v>-1.43519281879523E-3</v>
      </c>
      <c r="V127" s="19"/>
      <c r="W127" s="21">
        <v>-3.6061415226954001E-4</v>
      </c>
      <c r="X127" s="19"/>
      <c r="Y127" s="21">
        <v>-1.1552406454845799E-3</v>
      </c>
      <c r="Z127" s="19"/>
      <c r="AA127" s="21">
        <v>-3.1069687042760001E-4</v>
      </c>
      <c r="AB127" s="19"/>
      <c r="AC127" s="21">
        <v>-4.7590363541918403E-3</v>
      </c>
      <c r="AD127" s="19"/>
      <c r="AE127" s="21">
        <v>4.1794850621062698E-4</v>
      </c>
      <c r="AF127" s="19"/>
      <c r="AG127" s="21">
        <v>-8.9137496872597304E-4</v>
      </c>
      <c r="AH127" s="19"/>
      <c r="AI127" s="21">
        <v>4.3627111506820102E-4</v>
      </c>
      <c r="AJ127" s="19"/>
      <c r="AK127" s="21">
        <v>1.41034767196897E-5</v>
      </c>
      <c r="AL127" s="19"/>
      <c r="AM127" s="21">
        <v>5.4403852197599698E-4</v>
      </c>
      <c r="AN127" s="19"/>
      <c r="AO127" s="21">
        <v>9.3771717713607297E-7</v>
      </c>
      <c r="AP127" s="19"/>
      <c r="AQ127" s="21">
        <v>3.5296884631676501E-5</v>
      </c>
      <c r="AR127" s="19"/>
      <c r="AS127" s="21">
        <v>2.68546755155089E-6</v>
      </c>
      <c r="AT127" s="19"/>
      <c r="AU127" s="21">
        <v>-1.63318851452298E-3</v>
      </c>
      <c r="AV127" s="19"/>
      <c r="AW127" s="21">
        <v>-1.31243757225163E-3</v>
      </c>
      <c r="AX127" s="19"/>
      <c r="AY127" s="21">
        <v>-3.2793419753290003E-4</v>
      </c>
      <c r="AZ127" s="19"/>
      <c r="BA127" s="21"/>
      <c r="BB127" s="19"/>
    </row>
    <row r="128" spans="1:54" x14ac:dyDescent="0.2">
      <c r="A128" s="17">
        <v>2009</v>
      </c>
      <c r="B128" s="17">
        <v>1</v>
      </c>
      <c r="C128" s="21"/>
      <c r="D128" s="19"/>
      <c r="E128" s="21">
        <v>-1.5054900531311E-2</v>
      </c>
      <c r="F128" s="19"/>
      <c r="G128" s="21">
        <v>2.06000505769236E-4</v>
      </c>
      <c r="H128" s="19"/>
      <c r="I128" s="21">
        <v>-3.3984637622738102E-5</v>
      </c>
      <c r="J128" s="19"/>
      <c r="K128" s="21">
        <v>-1.37967103899534E-2</v>
      </c>
      <c r="L128" s="19"/>
      <c r="M128" s="21">
        <v>-1.5796094781156101E-3</v>
      </c>
      <c r="N128" s="19"/>
      <c r="O128" s="21">
        <v>-8.6343214437859005E-4</v>
      </c>
      <c r="P128" s="19"/>
      <c r="Q128" s="21">
        <v>6.0058531993060495E-4</v>
      </c>
      <c r="R128" s="19"/>
      <c r="S128" s="21">
        <v>3.2168417377434502E-5</v>
      </c>
      <c r="T128" s="19"/>
      <c r="U128" s="21">
        <v>3.19521298541083E-3</v>
      </c>
      <c r="V128" s="19"/>
      <c r="W128" s="21">
        <v>2.2786306237917799E-4</v>
      </c>
      <c r="X128" s="19"/>
      <c r="Y128" s="21">
        <v>-8.1983959528465495E-4</v>
      </c>
      <c r="Z128" s="19"/>
      <c r="AA128" s="21">
        <v>-6.87832139355961E-4</v>
      </c>
      <c r="AB128" s="19"/>
      <c r="AC128" s="21">
        <v>-4.1343504228173603E-3</v>
      </c>
      <c r="AD128" s="19"/>
      <c r="AE128" s="21">
        <v>1.9368389839610699E-4</v>
      </c>
      <c r="AF128" s="19"/>
      <c r="AG128" s="21">
        <v>-1.08473702750139E-3</v>
      </c>
      <c r="AH128" s="19"/>
      <c r="AI128" s="21">
        <v>8.0112622906232595E-4</v>
      </c>
      <c r="AJ128" s="19"/>
      <c r="AK128" s="21">
        <v>5.0696483095577199E-6</v>
      </c>
      <c r="AL128" s="19"/>
      <c r="AM128" s="21">
        <v>5.19502340180075E-4</v>
      </c>
      <c r="AN128" s="19"/>
      <c r="AO128" s="21">
        <v>-9.9125934005942396E-5</v>
      </c>
      <c r="AP128" s="19"/>
      <c r="AQ128" s="21">
        <v>1.3066636365170599E-5</v>
      </c>
      <c r="AR128" s="19"/>
      <c r="AS128" s="21">
        <v>-3.2041496517987797E-5</v>
      </c>
      <c r="AT128" s="19"/>
      <c r="AU128" s="21">
        <v>-6.1799325538334897E-4</v>
      </c>
      <c r="AV128" s="19"/>
      <c r="AW128" s="21">
        <v>-2.4352190200894899E-4</v>
      </c>
      <c r="AX128" s="19"/>
      <c r="AY128" s="21">
        <v>-3.9031681539027899E-4</v>
      </c>
      <c r="AZ128" s="19"/>
      <c r="BA128" s="21"/>
      <c r="BB128" s="19"/>
    </row>
    <row r="129" spans="1:54" x14ac:dyDescent="0.2">
      <c r="A129" s="17">
        <v>2009</v>
      </c>
      <c r="B129" s="17">
        <v>2</v>
      </c>
      <c r="C129" s="21"/>
      <c r="D129" s="19"/>
      <c r="E129" s="21">
        <v>5.0856755023843698E-3</v>
      </c>
      <c r="F129" s="19"/>
      <c r="G129" s="21">
        <v>1.07313953332377E-4</v>
      </c>
      <c r="H129" s="19"/>
      <c r="I129" s="21">
        <v>-2.4901421474860202E-5</v>
      </c>
      <c r="J129" s="19"/>
      <c r="K129" s="21">
        <v>-9.3213005879837804E-4</v>
      </c>
      <c r="L129" s="19"/>
      <c r="M129" s="21">
        <v>8.17730744868756E-4</v>
      </c>
      <c r="N129" s="19"/>
      <c r="O129" s="21">
        <v>7.1921323948356505E-4</v>
      </c>
      <c r="P129" s="19"/>
      <c r="Q129" s="21">
        <v>5.2898097320382305E-4</v>
      </c>
      <c r="R129" s="19"/>
      <c r="S129" s="21">
        <v>5.6457190483574901E-4</v>
      </c>
      <c r="T129" s="19"/>
      <c r="U129" s="21">
        <v>2.8694181641555198E-3</v>
      </c>
      <c r="V129" s="19"/>
      <c r="W129" s="21">
        <v>4.66681159661202E-4</v>
      </c>
      <c r="X129" s="19"/>
      <c r="Y129" s="21">
        <v>-2.1200166249401301E-4</v>
      </c>
      <c r="Z129" s="19"/>
      <c r="AA129" s="21">
        <v>-6.2066922068921703E-4</v>
      </c>
      <c r="AB129" s="19"/>
      <c r="AC129" s="21">
        <v>1.3234236302519401E-3</v>
      </c>
      <c r="AD129" s="19"/>
      <c r="AE129" s="21">
        <v>1.4168660838953699E-4</v>
      </c>
      <c r="AF129" s="19"/>
      <c r="AG129" s="21">
        <v>-4.7117768178799599E-4</v>
      </c>
      <c r="AH129" s="19"/>
      <c r="AI129" s="21">
        <v>5.0391392796085804E-4</v>
      </c>
      <c r="AJ129" s="19"/>
      <c r="AK129" s="21">
        <v>-3.1619302337817701E-5</v>
      </c>
      <c r="AL129" s="19"/>
      <c r="AM129" s="21">
        <v>2.2555853562276801E-4</v>
      </c>
      <c r="AN129" s="19"/>
      <c r="AO129" s="21">
        <v>-4.1796786657998898E-5</v>
      </c>
      <c r="AP129" s="19"/>
      <c r="AQ129" s="21">
        <v>3.3055993459120898E-5</v>
      </c>
      <c r="AR129" s="19"/>
      <c r="AS129" s="21">
        <v>-2.28708270634424E-5</v>
      </c>
      <c r="AT129" s="19"/>
      <c r="AU129" s="21">
        <v>3.9243354178109999E-4</v>
      </c>
      <c r="AV129" s="19"/>
      <c r="AW129" s="21">
        <v>6.4368526164407605E-4</v>
      </c>
      <c r="AX129" s="19"/>
      <c r="AY129" s="21">
        <v>-2.5188778206906203E-4</v>
      </c>
      <c r="AZ129" s="19"/>
      <c r="BA129" s="21"/>
      <c r="BB129" s="19"/>
    </row>
    <row r="130" spans="1:54" x14ac:dyDescent="0.2">
      <c r="A130" s="17">
        <v>2009</v>
      </c>
      <c r="B130" s="17">
        <v>3</v>
      </c>
      <c r="C130" s="21"/>
      <c r="D130" s="19"/>
      <c r="E130" s="21">
        <v>1.2873988221495001E-2</v>
      </c>
      <c r="F130" s="19"/>
      <c r="G130" s="21">
        <v>2.67988071966613E-6</v>
      </c>
      <c r="H130" s="19"/>
      <c r="I130" s="21">
        <v>-3.8595925170930001E-6</v>
      </c>
      <c r="J130" s="19"/>
      <c r="K130" s="21">
        <v>2.5236495155597002E-3</v>
      </c>
      <c r="L130" s="19"/>
      <c r="M130" s="21">
        <v>1.1279378502651099E-3</v>
      </c>
      <c r="N130" s="19"/>
      <c r="O130" s="21">
        <v>4.5148976415527298E-4</v>
      </c>
      <c r="P130" s="19"/>
      <c r="Q130" s="21">
        <v>-1.2676503235415699E-4</v>
      </c>
      <c r="R130" s="19"/>
      <c r="S130" s="21">
        <v>1.3264755866431699E-3</v>
      </c>
      <c r="T130" s="19"/>
      <c r="U130" s="21">
        <v>2.9260522692139599E-3</v>
      </c>
      <c r="V130" s="19"/>
      <c r="W130" s="21">
        <v>3.3947074984472101E-4</v>
      </c>
      <c r="X130" s="19"/>
      <c r="Y130" s="21">
        <v>1.0646744715336099E-3</v>
      </c>
      <c r="Z130" s="19"/>
      <c r="AA130" s="21">
        <v>3.5164473112601398E-4</v>
      </c>
      <c r="AB130" s="19"/>
      <c r="AC130" s="21">
        <v>3.6912922445433102E-3</v>
      </c>
      <c r="AD130" s="19"/>
      <c r="AE130" s="21">
        <v>8.2468208811040098E-5</v>
      </c>
      <c r="AF130" s="19"/>
      <c r="AG130" s="21">
        <v>-3.1499566408525E-4</v>
      </c>
      <c r="AH130" s="19"/>
      <c r="AI130" s="21">
        <v>9.0450014746342703E-4</v>
      </c>
      <c r="AJ130" s="19"/>
      <c r="AK130" s="21">
        <v>-6.8476573540362406E-5</v>
      </c>
      <c r="AL130" s="19"/>
      <c r="AM130" s="21">
        <v>3.4417402925967703E-4</v>
      </c>
      <c r="AN130" s="19"/>
      <c r="AO130" s="21">
        <v>-1.15217452040599E-4</v>
      </c>
      <c r="AP130" s="19"/>
      <c r="AQ130" s="21">
        <v>-4.6979334523255503E-5</v>
      </c>
      <c r="AR130" s="19"/>
      <c r="AS130" s="21">
        <v>-1.5742843474464E-5</v>
      </c>
      <c r="AT130" s="19"/>
      <c r="AU130" s="21">
        <v>8.5547788451491096E-4</v>
      </c>
      <c r="AV130" s="19"/>
      <c r="AW130" s="21">
        <v>9.8430599719113499E-4</v>
      </c>
      <c r="AX130" s="19"/>
      <c r="AY130" s="21">
        <v>-1.06955576046335E-4</v>
      </c>
      <c r="AZ130" s="19"/>
      <c r="BA130" s="21"/>
      <c r="BB130" s="19"/>
    </row>
    <row r="131" spans="1:54" x14ac:dyDescent="0.2">
      <c r="A131" s="17">
        <v>2009</v>
      </c>
      <c r="B131" s="17">
        <v>4</v>
      </c>
      <c r="C131" s="21"/>
      <c r="D131" s="19"/>
      <c r="E131" s="21">
        <v>4.9971117257163501E-3</v>
      </c>
      <c r="F131" s="19"/>
      <c r="G131" s="21">
        <v>-9.8603770794437599E-5</v>
      </c>
      <c r="H131" s="19"/>
      <c r="I131" s="21">
        <v>1.8814979483543399E-5</v>
      </c>
      <c r="J131" s="19"/>
      <c r="K131" s="21">
        <v>1.95213722121035E-3</v>
      </c>
      <c r="L131" s="19"/>
      <c r="M131" s="21">
        <v>1.20622568258363E-3</v>
      </c>
      <c r="N131" s="19"/>
      <c r="O131" s="21">
        <v>-1.2204542873840299E-3</v>
      </c>
      <c r="P131" s="19"/>
      <c r="Q131" s="21">
        <v>-1.21642184093193E-4</v>
      </c>
      <c r="R131" s="19"/>
      <c r="S131" s="21">
        <v>3.1457861887392399E-4</v>
      </c>
      <c r="T131" s="19"/>
      <c r="U131" s="21">
        <v>3.4916846718777801E-3</v>
      </c>
      <c r="V131" s="19"/>
      <c r="W131" s="21">
        <v>7.0699284073737797E-4</v>
      </c>
      <c r="X131" s="19"/>
      <c r="Y131" s="21">
        <v>1.7794782787797201E-4</v>
      </c>
      <c r="Z131" s="19"/>
      <c r="AA131" s="21">
        <v>-1.87657996238476E-4</v>
      </c>
      <c r="AB131" s="19"/>
      <c r="AC131" s="21">
        <v>-7.5151913970688796E-4</v>
      </c>
      <c r="AD131" s="19"/>
      <c r="AE131" s="21">
        <v>1.8690949136359001E-5</v>
      </c>
      <c r="AF131" s="19"/>
      <c r="AG131" s="21">
        <v>3.93131621569459E-4</v>
      </c>
      <c r="AH131" s="19"/>
      <c r="AI131" s="21">
        <v>6.5750498165920797E-4</v>
      </c>
      <c r="AJ131" s="19"/>
      <c r="AK131" s="21">
        <v>-1.03835041263465E-4</v>
      </c>
      <c r="AL131" s="19"/>
      <c r="AM131" s="21">
        <v>3.1998332806910202E-4</v>
      </c>
      <c r="AN131" s="19"/>
      <c r="AO131" s="21">
        <v>-1.00508105328181E-4</v>
      </c>
      <c r="AP131" s="19"/>
      <c r="AQ131" s="21">
        <v>-1.4472062729596399E-4</v>
      </c>
      <c r="AR131" s="19"/>
      <c r="AS131" s="21">
        <v>-6.8685435510580401E-6</v>
      </c>
      <c r="AT131" s="19"/>
      <c r="AU131" s="21">
        <v>3.59689367845905E-4</v>
      </c>
      <c r="AV131" s="19"/>
      <c r="AW131" s="21">
        <v>3.31117426922819E-4</v>
      </c>
      <c r="AX131" s="19"/>
      <c r="AY131" s="21">
        <v>3.7418448797004802E-5</v>
      </c>
      <c r="AZ131" s="19"/>
      <c r="BA131" s="21"/>
      <c r="BB131" s="19"/>
    </row>
    <row r="132" spans="1:54" x14ac:dyDescent="0.2">
      <c r="A132" s="17">
        <v>2010</v>
      </c>
      <c r="B132" s="17">
        <v>1</v>
      </c>
      <c r="C132" s="21"/>
      <c r="D132" s="19"/>
      <c r="E132" s="21">
        <v>8.2598720347813893E-3</v>
      </c>
      <c r="F132" s="19"/>
      <c r="G132" s="21">
        <v>-1.9076940308962901E-4</v>
      </c>
      <c r="H132" s="19"/>
      <c r="I132" s="21">
        <v>4.0039205173919799E-5</v>
      </c>
      <c r="J132" s="19"/>
      <c r="K132" s="21">
        <v>3.6007055071737601E-3</v>
      </c>
      <c r="L132" s="19"/>
      <c r="M132" s="21">
        <v>1.14639461773589E-3</v>
      </c>
      <c r="N132" s="19"/>
      <c r="O132" s="21">
        <v>9.5736823720294002E-4</v>
      </c>
      <c r="P132" s="19"/>
      <c r="Q132" s="21">
        <v>-5.8913676112638195E-4</v>
      </c>
      <c r="R132" s="19"/>
      <c r="S132" s="21">
        <v>9.77428114150659E-4</v>
      </c>
      <c r="T132" s="19"/>
      <c r="U132" s="21">
        <v>7.6251351795556801E-4</v>
      </c>
      <c r="V132" s="19"/>
      <c r="W132" s="21">
        <v>3.0388626100529399E-4</v>
      </c>
      <c r="X132" s="19"/>
      <c r="Y132" s="21">
        <v>2.1230570505698901E-3</v>
      </c>
      <c r="Z132" s="19"/>
      <c r="AA132" s="21">
        <v>2.6746977676169901E-4</v>
      </c>
      <c r="AB132" s="19"/>
      <c r="AC132" s="21">
        <v>1.4206172344200099E-4</v>
      </c>
      <c r="AD132" s="19"/>
      <c r="AE132" s="21">
        <v>-4.8669347661307299E-5</v>
      </c>
      <c r="AF132" s="19"/>
      <c r="AG132" s="21">
        <v>1.1495190283651801E-3</v>
      </c>
      <c r="AH132" s="19"/>
      <c r="AI132" s="21">
        <v>-4.5011651577115701E-5</v>
      </c>
      <c r="AJ132" s="19"/>
      <c r="AK132" s="21">
        <v>-1.3944784208083199E-4</v>
      </c>
      <c r="AL132" s="19"/>
      <c r="AM132" s="21">
        <v>-2.4593332741971498E-4</v>
      </c>
      <c r="AN132" s="19"/>
      <c r="AO132" s="21">
        <v>-8.4223367773081205E-5</v>
      </c>
      <c r="AP132" s="19"/>
      <c r="AQ132" s="21">
        <v>-3.7666180176937797E-5</v>
      </c>
      <c r="AR132" s="19"/>
      <c r="AS132" s="21">
        <v>-6.1825846568579098E-6</v>
      </c>
      <c r="AT132" s="19"/>
      <c r="AU132" s="21">
        <v>8.7643019195133502E-4</v>
      </c>
      <c r="AV132" s="19"/>
      <c r="AW132" s="21">
        <v>6.7154525081932197E-4</v>
      </c>
      <c r="AX132" s="19"/>
      <c r="AY132" s="21">
        <v>1.79389947989272E-4</v>
      </c>
      <c r="AZ132" s="19"/>
      <c r="BA132" s="21"/>
      <c r="BB132" s="19"/>
    </row>
    <row r="133" spans="1:54" x14ac:dyDescent="0.2">
      <c r="A133" s="17">
        <v>2010</v>
      </c>
      <c r="B133" s="17">
        <v>2</v>
      </c>
      <c r="C133" s="21"/>
      <c r="D133" s="19"/>
      <c r="E133" s="21">
        <v>6.2953755478168203E-3</v>
      </c>
      <c r="F133" s="19"/>
      <c r="G133" s="21">
        <v>-7.3972122472917403E-5</v>
      </c>
      <c r="H133" s="19"/>
      <c r="I133" s="21">
        <v>4.2433032896247201E-5</v>
      </c>
      <c r="J133" s="19"/>
      <c r="K133" s="21">
        <v>4.3623688790958197E-3</v>
      </c>
      <c r="L133" s="19"/>
      <c r="M133" s="21">
        <v>1.1670375834631299E-3</v>
      </c>
      <c r="N133" s="19"/>
      <c r="O133" s="21">
        <v>-2.8857419319505001E-4</v>
      </c>
      <c r="P133" s="19"/>
      <c r="Q133" s="21">
        <v>-4.8584170705383501E-4</v>
      </c>
      <c r="R133" s="19"/>
      <c r="S133" s="21">
        <v>1.1144841510315E-3</v>
      </c>
      <c r="T133" s="19"/>
      <c r="U133" s="21">
        <v>-6.7579128210997505E-4</v>
      </c>
      <c r="V133" s="19"/>
      <c r="W133" s="21">
        <v>5.0340269089154896E-4</v>
      </c>
      <c r="X133" s="19"/>
      <c r="Y133" s="21">
        <v>5.7487424516385998E-4</v>
      </c>
      <c r="Z133" s="19"/>
      <c r="AA133" s="21">
        <v>6.4985511795561404E-5</v>
      </c>
      <c r="AB133" s="19"/>
      <c r="AC133" s="21">
        <v>2.1806274653715901E-4</v>
      </c>
      <c r="AD133" s="19"/>
      <c r="AE133" s="21">
        <v>5.1967375326700403E-5</v>
      </c>
      <c r="AF133" s="19"/>
      <c r="AG133" s="21">
        <v>8.6614212796663499E-4</v>
      </c>
      <c r="AH133" s="19"/>
      <c r="AI133" s="21">
        <v>4.4735453814084299E-4</v>
      </c>
      <c r="AJ133" s="19"/>
      <c r="AK133" s="21">
        <v>-5.6330022520700499E-5</v>
      </c>
      <c r="AL133" s="19"/>
      <c r="AM133" s="21">
        <v>-3.3466367053146301E-5</v>
      </c>
      <c r="AN133" s="19"/>
      <c r="AO133" s="21">
        <v>4.01838076767614E-5</v>
      </c>
      <c r="AP133" s="19"/>
      <c r="AQ133" s="21">
        <v>-5.1917550470164498E-5</v>
      </c>
      <c r="AR133" s="19"/>
      <c r="AS133" s="21">
        <v>-9.1114760889360099E-6</v>
      </c>
      <c r="AT133" s="19"/>
      <c r="AU133" s="21">
        <v>3.2604782133178301E-4</v>
      </c>
      <c r="AV133" s="19"/>
      <c r="AW133" s="21">
        <v>2.7540640556691302E-4</v>
      </c>
      <c r="AX133" s="19"/>
      <c r="AY133" s="21">
        <v>5.15239789661652E-5</v>
      </c>
      <c r="AZ133" s="19"/>
      <c r="BA133" s="21"/>
      <c r="BB133" s="19"/>
    </row>
    <row r="134" spans="1:54" x14ac:dyDescent="0.2">
      <c r="A134" s="17">
        <v>2010</v>
      </c>
      <c r="B134" s="17">
        <v>3</v>
      </c>
      <c r="C134" s="21"/>
      <c r="D134" s="19"/>
      <c r="E134" s="21">
        <v>5.1389684069512703E-3</v>
      </c>
      <c r="F134" s="19"/>
      <c r="G134" s="21">
        <v>4.5430148402663202E-5</v>
      </c>
      <c r="H134" s="19"/>
      <c r="I134" s="21">
        <v>3.1765609700146502E-5</v>
      </c>
      <c r="J134" s="19"/>
      <c r="K134" s="21">
        <v>3.4896332847999599E-3</v>
      </c>
      <c r="L134" s="19"/>
      <c r="M134" s="21">
        <v>8.2444397175342903E-4</v>
      </c>
      <c r="N134" s="19"/>
      <c r="O134" s="21">
        <v>-4.64881019543496E-4</v>
      </c>
      <c r="P134" s="19"/>
      <c r="Q134" s="21">
        <v>1.9636509682462199E-4</v>
      </c>
      <c r="R134" s="19"/>
      <c r="S134" s="21">
        <v>2.0596921321960901E-4</v>
      </c>
      <c r="T134" s="19"/>
      <c r="U134" s="21">
        <v>1.88889870605307E-4</v>
      </c>
      <c r="V134" s="19"/>
      <c r="W134" s="21">
        <v>7.85034934031385E-4</v>
      </c>
      <c r="X134" s="19"/>
      <c r="Y134" s="21">
        <v>9.7519372698654503E-4</v>
      </c>
      <c r="Z134" s="19"/>
      <c r="AA134" s="21">
        <v>2.14063060202019E-5</v>
      </c>
      <c r="AB134" s="19"/>
      <c r="AC134" s="21">
        <v>-1.92208717091195E-3</v>
      </c>
      <c r="AD134" s="19"/>
      <c r="AE134" s="21">
        <v>1.4688484551926201E-4</v>
      </c>
      <c r="AF134" s="19"/>
      <c r="AG134" s="21">
        <v>9.5012981579152404E-4</v>
      </c>
      <c r="AH134" s="19"/>
      <c r="AI134" s="21">
        <v>7.7856420483376598E-4</v>
      </c>
      <c r="AJ134" s="19"/>
      <c r="AK134" s="21">
        <v>2.5269761886563301E-5</v>
      </c>
      <c r="AL134" s="19"/>
      <c r="AM134" s="21">
        <v>3.5193699145228102E-4</v>
      </c>
      <c r="AN134" s="19"/>
      <c r="AO134" s="21">
        <v>1.2319599409970399E-4</v>
      </c>
      <c r="AP134" s="19"/>
      <c r="AQ134" s="21">
        <v>7.5321943095662497E-5</v>
      </c>
      <c r="AR134" s="19"/>
      <c r="AS134" s="21">
        <v>-1.0723028636071599E-5</v>
      </c>
      <c r="AT134" s="19"/>
      <c r="AU134" s="21">
        <v>1.55169737142149E-4</v>
      </c>
      <c r="AV134" s="19"/>
      <c r="AW134" s="21">
        <v>2.2925638954149401E-4</v>
      </c>
      <c r="AX134" s="19"/>
      <c r="AY134" s="21">
        <v>-7.4090634412667301E-5</v>
      </c>
      <c r="AZ134" s="19"/>
      <c r="BA134" s="21"/>
      <c r="BB134" s="19"/>
    </row>
    <row r="135" spans="1:54" x14ac:dyDescent="0.2">
      <c r="A135" s="17">
        <v>2010</v>
      </c>
      <c r="B135" s="17">
        <v>4</v>
      </c>
      <c r="C135" s="21"/>
      <c r="D135" s="19"/>
      <c r="E135" s="21">
        <v>9.1349265727016203E-3</v>
      </c>
      <c r="F135" s="19"/>
      <c r="G135" s="21">
        <v>1.7415936428514099E-4</v>
      </c>
      <c r="H135" s="19"/>
      <c r="I135" s="21">
        <v>-8.8055623011627499E-7</v>
      </c>
      <c r="J135" s="19"/>
      <c r="K135" s="21">
        <v>4.45735311960219E-3</v>
      </c>
      <c r="L135" s="19"/>
      <c r="M135" s="21">
        <v>1.30711276137173E-3</v>
      </c>
      <c r="N135" s="19"/>
      <c r="O135" s="21">
        <v>5.9731388648325305E-4</v>
      </c>
      <c r="P135" s="19"/>
      <c r="Q135" s="21">
        <v>1.5213150369708299E-5</v>
      </c>
      <c r="R135" s="19"/>
      <c r="S135" s="21">
        <v>6.5583586919119603E-4</v>
      </c>
      <c r="T135" s="19"/>
      <c r="U135" s="21">
        <v>-2.3220255875033599E-3</v>
      </c>
      <c r="V135" s="19"/>
      <c r="W135" s="21">
        <v>9.3393467041219899E-5</v>
      </c>
      <c r="X135" s="19"/>
      <c r="Y135" s="21">
        <v>-1.24719209579072E-4</v>
      </c>
      <c r="Z135" s="19"/>
      <c r="AA135" s="21">
        <v>6.7569363525908904E-6</v>
      </c>
      <c r="AB135" s="19"/>
      <c r="AC135" s="21">
        <v>2.20046433745199E-3</v>
      </c>
      <c r="AD135" s="19"/>
      <c r="AE135" s="21">
        <v>2.3981816145198599E-4</v>
      </c>
      <c r="AF135" s="19"/>
      <c r="AG135" s="21">
        <v>1.13416383485369E-3</v>
      </c>
      <c r="AH135" s="19"/>
      <c r="AI135" s="21">
        <v>7.35974007706261E-4</v>
      </c>
      <c r="AJ135" s="19"/>
      <c r="AK135" s="21">
        <v>1.07158449685303E-4</v>
      </c>
      <c r="AL135" s="19"/>
      <c r="AM135" s="21">
        <v>5.2264848511644605E-4</v>
      </c>
      <c r="AN135" s="19"/>
      <c r="AO135" s="21">
        <v>1.6431299122692599E-4</v>
      </c>
      <c r="AP135" s="19"/>
      <c r="AQ135" s="21">
        <v>1.21083855174012E-4</v>
      </c>
      <c r="AR135" s="19"/>
      <c r="AS135" s="21">
        <v>-9.1792262253227508E-6</v>
      </c>
      <c r="AT135" s="19"/>
      <c r="AU135" s="21">
        <v>-1.49645730708674E-4</v>
      </c>
      <c r="AV135" s="19"/>
      <c r="AW135" s="21">
        <v>4.4620865561023202E-5</v>
      </c>
      <c r="AX135" s="19"/>
      <c r="AY135" s="21">
        <v>-1.9898520804884E-4</v>
      </c>
      <c r="AZ135" s="19"/>
      <c r="BA135" s="21"/>
      <c r="BB135" s="19"/>
    </row>
    <row r="136" spans="1:54" x14ac:dyDescent="0.2">
      <c r="A136" s="17">
        <v>2011</v>
      </c>
      <c r="B136" s="17">
        <v>1</v>
      </c>
      <c r="C136" s="21"/>
      <c r="D136" s="19"/>
      <c r="E136" s="21">
        <v>6.0485625609584997E-3</v>
      </c>
      <c r="F136" s="19"/>
      <c r="G136" s="21">
        <v>3.2860634190748898E-4</v>
      </c>
      <c r="H136" s="19"/>
      <c r="I136" s="21">
        <v>-1.6067911498559201E-5</v>
      </c>
      <c r="J136" s="19"/>
      <c r="K136" s="21">
        <v>7.1329545146692598E-3</v>
      </c>
      <c r="L136" s="19"/>
      <c r="M136" s="21">
        <v>2.1341442349972501E-3</v>
      </c>
      <c r="N136" s="19"/>
      <c r="O136" s="21">
        <v>-1.11743609161392E-4</v>
      </c>
      <c r="P136" s="19"/>
      <c r="Q136" s="21">
        <v>-1.04172156747513E-4</v>
      </c>
      <c r="R136" s="19"/>
      <c r="S136" s="21">
        <v>-1.09801401866585E-4</v>
      </c>
      <c r="T136" s="19"/>
      <c r="U136" s="21">
        <v>-3.4501118251948101E-3</v>
      </c>
      <c r="V136" s="19"/>
      <c r="W136" s="21">
        <v>-7.6133952045631995E-4</v>
      </c>
      <c r="X136" s="19"/>
      <c r="Y136" s="21">
        <v>1.9809098033974899E-5</v>
      </c>
      <c r="Z136" s="19"/>
      <c r="AA136" s="21">
        <v>1.75625586376295E-6</v>
      </c>
      <c r="AB136" s="19"/>
      <c r="AC136" s="21">
        <v>6.8191380067185599E-4</v>
      </c>
      <c r="AD136" s="19"/>
      <c r="AE136" s="21">
        <v>3.31676506377479E-4</v>
      </c>
      <c r="AF136" s="19"/>
      <c r="AG136" s="21">
        <v>6.6973235076220404E-4</v>
      </c>
      <c r="AH136" s="19"/>
      <c r="AI136" s="21">
        <v>2.0746280038821201E-4</v>
      </c>
      <c r="AJ136" s="19"/>
      <c r="AK136" s="21">
        <v>1.8785495928050599E-4</v>
      </c>
      <c r="AL136" s="19"/>
      <c r="AM136" s="21">
        <v>-7.4056972662189693E-5</v>
      </c>
      <c r="AN136" s="19"/>
      <c r="AO136" s="21">
        <v>3.9939082398487898E-4</v>
      </c>
      <c r="AP136" s="19"/>
      <c r="AQ136" s="21">
        <v>1.2561863205153801E-4</v>
      </c>
      <c r="AR136" s="19"/>
      <c r="AS136" s="21">
        <v>-1.7692688496258299E-5</v>
      </c>
      <c r="AT136" s="19"/>
      <c r="AU136" s="21">
        <v>-3.68357973326232E-5</v>
      </c>
      <c r="AV136" s="19"/>
      <c r="AW136" s="21">
        <v>2.9101607003557701E-4</v>
      </c>
      <c r="AX136" s="19"/>
      <c r="AY136" s="21">
        <v>-3.2194218172944901E-4</v>
      </c>
      <c r="AZ136" s="19"/>
      <c r="BA136" s="21"/>
      <c r="BB136" s="19"/>
    </row>
    <row r="137" spans="1:54" x14ac:dyDescent="0.2">
      <c r="A137" s="17">
        <v>2011</v>
      </c>
      <c r="B137" s="17">
        <v>2</v>
      </c>
      <c r="C137" s="21"/>
      <c r="D137" s="19"/>
      <c r="E137" s="21">
        <v>6.6130652686017402E-3</v>
      </c>
      <c r="F137" s="19"/>
      <c r="G137" s="21">
        <v>1.9487452439924101E-4</v>
      </c>
      <c r="H137" s="19"/>
      <c r="I137" s="21">
        <v>-2.0817066034154799E-5</v>
      </c>
      <c r="J137" s="19"/>
      <c r="K137" s="21">
        <v>4.0748519170889803E-3</v>
      </c>
      <c r="L137" s="19"/>
      <c r="M137" s="21">
        <v>1.5040759430540499E-3</v>
      </c>
      <c r="N137" s="19"/>
      <c r="O137" s="21">
        <v>-5.7196558299962104E-4</v>
      </c>
      <c r="P137" s="19"/>
      <c r="Q137" s="21">
        <v>7.00508072724941E-5</v>
      </c>
      <c r="R137" s="19"/>
      <c r="S137" s="21">
        <v>-3.6447242252337801E-4</v>
      </c>
      <c r="T137" s="19"/>
      <c r="U137" s="21">
        <v>-1.5661105305561599E-4</v>
      </c>
      <c r="V137" s="19"/>
      <c r="W137" s="21">
        <v>3.8805647677445798E-4</v>
      </c>
      <c r="X137" s="19"/>
      <c r="Y137" s="21">
        <v>-4.8773739724940901E-4</v>
      </c>
      <c r="Z137" s="19"/>
      <c r="AA137" s="21">
        <v>-5.2836027564422201E-5</v>
      </c>
      <c r="AB137" s="19"/>
      <c r="AC137" s="21">
        <v>-5.4587654134860303E-4</v>
      </c>
      <c r="AD137" s="19"/>
      <c r="AE137" s="21">
        <v>3.5291958305441398E-4</v>
      </c>
      <c r="AF137" s="19"/>
      <c r="AG137" s="21">
        <v>1.7084097654399299E-3</v>
      </c>
      <c r="AH137" s="19"/>
      <c r="AI137" s="21">
        <v>8.1189031484766195E-4</v>
      </c>
      <c r="AJ137" s="19"/>
      <c r="AK137" s="21">
        <v>1.19005936184856E-4</v>
      </c>
      <c r="AL137" s="19"/>
      <c r="AM137" s="21">
        <v>1.07557276368444E-3</v>
      </c>
      <c r="AN137" s="19"/>
      <c r="AO137" s="21">
        <v>1.52975427511165E-4</v>
      </c>
      <c r="AP137" s="19"/>
      <c r="AQ137" s="21">
        <v>1.6057988664075799E-4</v>
      </c>
      <c r="AR137" s="19"/>
      <c r="AS137" s="21">
        <v>-8.9669115104890303E-7</v>
      </c>
      <c r="AT137" s="19"/>
      <c r="AU137" s="21">
        <v>-1.8809504476639501E-4</v>
      </c>
      <c r="AV137" s="19"/>
      <c r="AW137" s="21">
        <v>1.8264848160218E-4</v>
      </c>
      <c r="AX137" s="19"/>
      <c r="AY137" s="21">
        <v>-3.75302263336704E-4</v>
      </c>
      <c r="AZ137" s="19"/>
      <c r="BA137" s="21"/>
      <c r="BB137" s="19"/>
    </row>
    <row r="138" spans="1:54" x14ac:dyDescent="0.2">
      <c r="A138" s="17">
        <v>2011</v>
      </c>
      <c r="B138" s="17">
        <v>3</v>
      </c>
      <c r="C138" s="21"/>
      <c r="D138" s="19"/>
      <c r="E138" s="21">
        <v>-2.2469378519877998E-3</v>
      </c>
      <c r="F138" s="19"/>
      <c r="G138" s="21">
        <v>1.1231463285474101E-4</v>
      </c>
      <c r="H138" s="19"/>
      <c r="I138" s="21">
        <v>-6.3681628999252798E-6</v>
      </c>
      <c r="J138" s="19"/>
      <c r="K138" s="21">
        <v>-1.13600946516257E-3</v>
      </c>
      <c r="L138" s="19"/>
      <c r="M138" s="21">
        <v>1.9015926458734901E-5</v>
      </c>
      <c r="N138" s="19"/>
      <c r="O138" s="21">
        <v>-6.09308776831404E-5</v>
      </c>
      <c r="P138" s="19"/>
      <c r="Q138" s="21">
        <v>1.04259378145875E-4</v>
      </c>
      <c r="R138" s="19"/>
      <c r="S138" s="21">
        <v>-3.3240701299260802E-4</v>
      </c>
      <c r="T138" s="19"/>
      <c r="U138" s="21">
        <v>-1.1160742238439101E-3</v>
      </c>
      <c r="V138" s="19"/>
      <c r="W138" s="21">
        <v>-4.3199945741382598E-5</v>
      </c>
      <c r="X138" s="19"/>
      <c r="Y138" s="21">
        <v>8.3599375911075797E-5</v>
      </c>
      <c r="Z138" s="19"/>
      <c r="AA138" s="21">
        <v>-3.4684271894149898E-4</v>
      </c>
      <c r="AB138" s="19"/>
      <c r="AC138" s="21">
        <v>-1.14471351423902E-3</v>
      </c>
      <c r="AD138" s="19"/>
      <c r="AE138" s="21">
        <v>3.7134266530008801E-4</v>
      </c>
      <c r="AF138" s="19"/>
      <c r="AG138" s="21">
        <v>6.5004702610378998E-4</v>
      </c>
      <c r="AH138" s="19"/>
      <c r="AI138" s="21">
        <v>1.96452084716598E-4</v>
      </c>
      <c r="AJ138" s="19"/>
      <c r="AK138" s="21">
        <v>5.1301414625318599E-5</v>
      </c>
      <c r="AL138" s="19"/>
      <c r="AM138" s="21">
        <v>5.2682873603565996E-4</v>
      </c>
      <c r="AN138" s="19"/>
      <c r="AO138" s="21">
        <v>-1.32040484693703E-4</v>
      </c>
      <c r="AP138" s="19"/>
      <c r="AQ138" s="21">
        <v>2.6074871012412401E-5</v>
      </c>
      <c r="AR138" s="19"/>
      <c r="AS138" s="21">
        <v>1.6494847324070501E-5</v>
      </c>
      <c r="AT138" s="19"/>
      <c r="AU138" s="21">
        <v>-6.6461735691555098E-4</v>
      </c>
      <c r="AV138" s="19"/>
      <c r="AW138" s="21">
        <v>-2.2176495262005001E-4</v>
      </c>
      <c r="AX138" s="19"/>
      <c r="AY138" s="21">
        <v>-4.2760600558878901E-4</v>
      </c>
      <c r="AZ138" s="19"/>
      <c r="BA138" s="21"/>
      <c r="BB138" s="19"/>
    </row>
    <row r="139" spans="1:54" x14ac:dyDescent="0.2">
      <c r="A139" s="17">
        <v>2011</v>
      </c>
      <c r="B139" s="17">
        <v>4</v>
      </c>
      <c r="C139" s="21"/>
      <c r="D139" s="19"/>
      <c r="E139" s="21">
        <v>5.8766322808376605E-4</v>
      </c>
      <c r="F139" s="19"/>
      <c r="G139" s="21">
        <v>-1.64813404718096E-5</v>
      </c>
      <c r="H139" s="19"/>
      <c r="I139" s="21">
        <v>1.72897138283871E-5</v>
      </c>
      <c r="J139" s="19"/>
      <c r="K139" s="21">
        <v>-6.4357645274021596E-4</v>
      </c>
      <c r="L139" s="19"/>
      <c r="M139" s="21">
        <v>-5.7763340030581197E-4</v>
      </c>
      <c r="N139" s="19"/>
      <c r="O139" s="21">
        <v>4.9938704120360195E-4</v>
      </c>
      <c r="P139" s="19"/>
      <c r="Q139" s="21">
        <v>-1.19686744774638E-5</v>
      </c>
      <c r="R139" s="19"/>
      <c r="S139" s="21">
        <v>1.5856615995262001E-4</v>
      </c>
      <c r="T139" s="19"/>
      <c r="U139" s="21">
        <v>1.0228643385781001E-3</v>
      </c>
      <c r="V139" s="19"/>
      <c r="W139" s="21">
        <v>5.03252897898068E-4</v>
      </c>
      <c r="X139" s="19"/>
      <c r="Y139" s="21">
        <v>6.2365275787367401E-4</v>
      </c>
      <c r="Z139" s="19"/>
      <c r="AA139" s="21">
        <v>-1.8093398750871099E-4</v>
      </c>
      <c r="AB139" s="19"/>
      <c r="AC139" s="21">
        <v>-8.9538864768306896E-4</v>
      </c>
      <c r="AD139" s="19"/>
      <c r="AE139" s="21">
        <v>3.9194266057224501E-4</v>
      </c>
      <c r="AF139" s="19"/>
      <c r="AG139" s="21">
        <v>-1.71970786725498E-4</v>
      </c>
      <c r="AH139" s="19"/>
      <c r="AI139" s="21">
        <v>-3.2782109938681302E-4</v>
      </c>
      <c r="AJ139" s="19"/>
      <c r="AK139" s="21">
        <v>-1.5979150474682299E-5</v>
      </c>
      <c r="AL139" s="19"/>
      <c r="AM139" s="21">
        <v>6.2363675132262695E-4</v>
      </c>
      <c r="AN139" s="19"/>
      <c r="AO139" s="21">
        <v>-3.8252109184293699E-4</v>
      </c>
      <c r="AP139" s="19"/>
      <c r="AQ139" s="21">
        <v>-1.9141555431480101E-5</v>
      </c>
      <c r="AR139" s="19"/>
      <c r="AS139" s="21">
        <v>3.6008684230447201E-5</v>
      </c>
      <c r="AT139" s="19"/>
      <c r="AU139" s="21">
        <v>-4.0756469415787898E-4</v>
      </c>
      <c r="AV139" s="19"/>
      <c r="AW139" s="21">
        <v>7.2618936844805497E-5</v>
      </c>
      <c r="AX139" s="19"/>
      <c r="AY139" s="21">
        <v>-4.8398938809857199E-4</v>
      </c>
      <c r="AZ139" s="19"/>
      <c r="BA139" s="21"/>
      <c r="BB139" s="19"/>
    </row>
    <row r="140" spans="1:54" x14ac:dyDescent="0.2">
      <c r="A140" s="17">
        <v>2012</v>
      </c>
      <c r="B140" s="17">
        <v>1</v>
      </c>
      <c r="C140" s="21"/>
      <c r="D140" s="19"/>
      <c r="E140" s="21">
        <v>3.1270664774774599E-3</v>
      </c>
      <c r="F140" s="19"/>
      <c r="G140" s="21">
        <v>-1.17805343139088E-4</v>
      </c>
      <c r="H140" s="19"/>
      <c r="I140" s="21">
        <v>2.0094252993422799E-5</v>
      </c>
      <c r="J140" s="19"/>
      <c r="K140" s="21">
        <v>-2.8288908373676099E-3</v>
      </c>
      <c r="L140" s="19"/>
      <c r="M140" s="21">
        <v>-1.59053440177302E-3</v>
      </c>
      <c r="N140" s="19"/>
      <c r="O140" s="21">
        <v>7.2956391381603903E-4</v>
      </c>
      <c r="P140" s="19"/>
      <c r="Q140" s="21">
        <v>-2.42011450620673E-4</v>
      </c>
      <c r="R140" s="19"/>
      <c r="S140" s="21">
        <v>1.15990795248202E-4</v>
      </c>
      <c r="T140" s="19"/>
      <c r="U140" s="21">
        <v>3.8172053656990602E-3</v>
      </c>
      <c r="V140" s="19"/>
      <c r="W140" s="21">
        <v>7.0067697108959601E-4</v>
      </c>
      <c r="X140" s="19"/>
      <c r="Y140" s="21">
        <v>2.6717726077846101E-4</v>
      </c>
      <c r="Z140" s="19"/>
      <c r="AA140" s="21">
        <v>-2.2627087662217501E-4</v>
      </c>
      <c r="AB140" s="19"/>
      <c r="AC140" s="21">
        <v>7.1510689703305197E-4</v>
      </c>
      <c r="AD140" s="19"/>
      <c r="AE140" s="21">
        <v>4.0985486947742498E-4</v>
      </c>
      <c r="AF140" s="19"/>
      <c r="AG140" s="21">
        <v>3.1061483540991E-4</v>
      </c>
      <c r="AH140" s="19"/>
      <c r="AI140" s="21">
        <v>-4.04360126231514E-4</v>
      </c>
      <c r="AJ140" s="19"/>
      <c r="AK140" s="21">
        <v>-8.4610378416317194E-5</v>
      </c>
      <c r="AL140" s="19"/>
      <c r="AM140" s="21">
        <v>1.09678476888822E-3</v>
      </c>
      <c r="AN140" s="19"/>
      <c r="AO140" s="21">
        <v>-4.4317426435174699E-4</v>
      </c>
      <c r="AP140" s="19"/>
      <c r="AQ140" s="21">
        <v>-1.2867044430628201E-4</v>
      </c>
      <c r="AR140" s="19"/>
      <c r="AS140" s="21">
        <v>4.7616376610561299E-5</v>
      </c>
      <c r="AT140" s="19"/>
      <c r="AU140" s="21">
        <v>-1.9090329790041299E-4</v>
      </c>
      <c r="AV140" s="19"/>
      <c r="AW140" s="21">
        <v>3.4178022230778798E-4</v>
      </c>
      <c r="AX140" s="19"/>
      <c r="AY140" s="21">
        <v>-5.3816094391964902E-4</v>
      </c>
      <c r="AZ140" s="19"/>
      <c r="BA140" s="21"/>
      <c r="BB140" s="19"/>
    </row>
    <row r="141" spans="1:54" x14ac:dyDescent="0.2">
      <c r="A141" s="17">
        <v>2012</v>
      </c>
      <c r="B141" s="17">
        <v>2</v>
      </c>
      <c r="C141" s="21"/>
      <c r="D141" s="19"/>
      <c r="E141" s="21">
        <v>1.31591343677433E-3</v>
      </c>
      <c r="F141" s="19"/>
      <c r="G141" s="21">
        <v>-1.279418520802E-4</v>
      </c>
      <c r="H141" s="19"/>
      <c r="I141" s="21">
        <v>2.2247681418362798E-5</v>
      </c>
      <c r="J141" s="19"/>
      <c r="K141" s="21">
        <v>-2.77482860994736E-3</v>
      </c>
      <c r="L141" s="19"/>
      <c r="M141" s="21">
        <v>-6.5971606143310098E-4</v>
      </c>
      <c r="N141" s="19"/>
      <c r="O141" s="21">
        <v>1.0019726364585201E-4</v>
      </c>
      <c r="P141" s="19"/>
      <c r="Q141" s="21">
        <v>-8.2024031050819494E-5</v>
      </c>
      <c r="R141" s="19"/>
      <c r="S141" s="21">
        <v>4.36779724557376E-4</v>
      </c>
      <c r="T141" s="19"/>
      <c r="U141" s="21">
        <v>6.23272032058472E-4</v>
      </c>
      <c r="V141" s="19"/>
      <c r="W141" s="21">
        <v>1.5380761081858999E-4</v>
      </c>
      <c r="X141" s="19"/>
      <c r="Y141" s="21">
        <v>1.0571095604818301E-3</v>
      </c>
      <c r="Z141" s="19"/>
      <c r="AA141" s="21">
        <v>-1.3511075042148201E-4</v>
      </c>
      <c r="AB141" s="19"/>
      <c r="AC141" s="21">
        <v>9.9361681819562704E-4</v>
      </c>
      <c r="AD141" s="19"/>
      <c r="AE141" s="21">
        <v>5.4135776812136004E-4</v>
      </c>
      <c r="AF141" s="19"/>
      <c r="AG141" s="21">
        <v>3.87790063533823E-5</v>
      </c>
      <c r="AH141" s="19"/>
      <c r="AI141" s="21">
        <v>6.2681137425937605E-5</v>
      </c>
      <c r="AJ141" s="19"/>
      <c r="AK141" s="21">
        <v>-5.5838399016462602E-5</v>
      </c>
      <c r="AL141" s="19"/>
      <c r="AM141" s="21">
        <v>9.6825160330301404E-4</v>
      </c>
      <c r="AN141" s="19"/>
      <c r="AO141" s="21">
        <v>-2.8889212738550298E-4</v>
      </c>
      <c r="AP141" s="19"/>
      <c r="AQ141" s="21">
        <v>-9.3526253766540603E-5</v>
      </c>
      <c r="AR141" s="19"/>
      <c r="AS141" s="21">
        <v>2.1862792512443801E-5</v>
      </c>
      <c r="AT141" s="19"/>
      <c r="AU141" s="21">
        <v>-2.7786170281500402E-4</v>
      </c>
      <c r="AV141" s="19"/>
      <c r="AW141" s="21">
        <v>1.0063216800714E-4</v>
      </c>
      <c r="AX141" s="19"/>
      <c r="AY141" s="21">
        <v>-3.74123339179701E-4</v>
      </c>
      <c r="AZ141" s="19"/>
      <c r="BA141" s="21"/>
      <c r="BB141" s="19"/>
    </row>
    <row r="142" spans="1:54" x14ac:dyDescent="0.2">
      <c r="A142" s="17">
        <v>2012</v>
      </c>
      <c r="B142" s="17">
        <v>3</v>
      </c>
      <c r="C142" s="21"/>
      <c r="D142" s="19"/>
      <c r="E142" s="21">
        <v>7.2085999948093603E-3</v>
      </c>
      <c r="F142" s="19"/>
      <c r="G142" s="21">
        <v>-1.356713096632E-4</v>
      </c>
      <c r="H142" s="19"/>
      <c r="I142" s="21">
        <v>1.30757297780318E-5</v>
      </c>
      <c r="J142" s="19"/>
      <c r="K142" s="21">
        <v>1.10436244154014E-3</v>
      </c>
      <c r="L142" s="19"/>
      <c r="M142" s="21">
        <v>4.2159833347511701E-4</v>
      </c>
      <c r="N142" s="19"/>
      <c r="O142" s="21">
        <v>3.9085193185458297E-4</v>
      </c>
      <c r="P142" s="19"/>
      <c r="Q142" s="21">
        <v>7.1161610814406303E-5</v>
      </c>
      <c r="R142" s="19"/>
      <c r="S142" s="21">
        <v>4.62150250942567E-4</v>
      </c>
      <c r="T142" s="19"/>
      <c r="U142" s="21">
        <v>1.65678590134509E-3</v>
      </c>
      <c r="V142" s="19"/>
      <c r="W142" s="21">
        <v>3.5331872754253201E-4</v>
      </c>
      <c r="X142" s="19"/>
      <c r="Y142" s="21">
        <v>5.7097172430629298E-4</v>
      </c>
      <c r="Z142" s="19"/>
      <c r="AA142" s="21">
        <v>-1.8296147400738601E-4</v>
      </c>
      <c r="AB142" s="19"/>
      <c r="AC142" s="21">
        <v>1.8198601623897099E-3</v>
      </c>
      <c r="AD142" s="19"/>
      <c r="AE142" s="21">
        <v>6.73918922673129E-4</v>
      </c>
      <c r="AF142" s="19"/>
      <c r="AG142" s="21">
        <v>2.6218812201142901E-4</v>
      </c>
      <c r="AH142" s="19"/>
      <c r="AI142" s="21">
        <v>3.3976647502001203E-5</v>
      </c>
      <c r="AJ142" s="19"/>
      <c r="AK142" s="21">
        <v>-2.7171521437905402E-5</v>
      </c>
      <c r="AL142" s="19"/>
      <c r="AM142" s="21">
        <v>6.5569970715449201E-4</v>
      </c>
      <c r="AN142" s="19"/>
      <c r="AO142" s="21">
        <v>-2.4150468177354601E-4</v>
      </c>
      <c r="AP142" s="19"/>
      <c r="AQ142" s="21">
        <v>2.3229679681893701E-5</v>
      </c>
      <c r="AR142" s="19"/>
      <c r="AS142" s="21">
        <v>-4.4165439611151898E-7</v>
      </c>
      <c r="AT142" s="19"/>
      <c r="AU142" s="21">
        <v>7.7961801091591806E-5</v>
      </c>
      <c r="AV142" s="19"/>
      <c r="AW142" s="21">
        <v>2.8881184600479197E-4</v>
      </c>
      <c r="AX142" s="19"/>
      <c r="AY142" s="21">
        <v>-2.1256966512761099E-4</v>
      </c>
      <c r="AZ142" s="19"/>
      <c r="BA142" s="21"/>
      <c r="BB142" s="19"/>
    </row>
    <row r="143" spans="1:54" x14ac:dyDescent="0.2">
      <c r="A143" s="17">
        <v>2012</v>
      </c>
      <c r="B143" s="17">
        <v>4</v>
      </c>
      <c r="C143" s="21"/>
      <c r="D143" s="19"/>
      <c r="E143" s="21">
        <v>1.9266286230822599E-3</v>
      </c>
      <c r="F143" s="19"/>
      <c r="G143" s="21">
        <v>-1.7370671808157899E-4</v>
      </c>
      <c r="H143" s="19"/>
      <c r="I143" s="21">
        <v>8.4521979387005404E-6</v>
      </c>
      <c r="J143" s="19"/>
      <c r="K143" s="21">
        <v>-6.9442186977595197E-4</v>
      </c>
      <c r="L143" s="19"/>
      <c r="M143" s="21">
        <v>9.8763355048606203E-4</v>
      </c>
      <c r="N143" s="19"/>
      <c r="O143" s="21">
        <v>-9.1046218763888998E-5</v>
      </c>
      <c r="P143" s="19"/>
      <c r="Q143" s="21">
        <v>5.66510664330923E-5</v>
      </c>
      <c r="R143" s="19"/>
      <c r="S143" s="21">
        <v>1.56507773086961E-4</v>
      </c>
      <c r="T143" s="19"/>
      <c r="U143" s="21">
        <v>-8.2558580105439994E-5</v>
      </c>
      <c r="V143" s="19"/>
      <c r="W143" s="21">
        <v>1.3148869486131801E-4</v>
      </c>
      <c r="X143" s="19"/>
      <c r="Y143" s="21">
        <v>5.3425532771386603E-5</v>
      </c>
      <c r="Z143" s="19"/>
      <c r="AA143" s="21">
        <v>3.2258854035342201E-4</v>
      </c>
      <c r="AB143" s="19"/>
      <c r="AC143" s="21">
        <v>8.4641822794861499E-4</v>
      </c>
      <c r="AD143" s="19"/>
      <c r="AE143" s="21">
        <v>8.0443958193221303E-4</v>
      </c>
      <c r="AF143" s="19"/>
      <c r="AG143" s="21">
        <v>1.45091680572746E-4</v>
      </c>
      <c r="AH143" s="19"/>
      <c r="AI143" s="21">
        <v>-9.5237072004917704E-5</v>
      </c>
      <c r="AJ143" s="19"/>
      <c r="AK143" s="21">
        <v>1.4817631430157499E-6</v>
      </c>
      <c r="AL143" s="19"/>
      <c r="AM143" s="21">
        <v>6.7441200315141499E-4</v>
      </c>
      <c r="AN143" s="19"/>
      <c r="AO143" s="21">
        <v>-1.11594549932703E-4</v>
      </c>
      <c r="AP143" s="19"/>
      <c r="AQ143" s="21">
        <v>9.80693397907591E-5</v>
      </c>
      <c r="AR143" s="19"/>
      <c r="AS143" s="21">
        <v>-2.0282264122831401E-5</v>
      </c>
      <c r="AT143" s="19"/>
      <c r="AU143" s="21">
        <v>-1.1492090017615699E-4</v>
      </c>
      <c r="AV143" s="19"/>
      <c r="AW143" s="21">
        <v>-7.30445576789543E-5</v>
      </c>
      <c r="AX143" s="19"/>
      <c r="AY143" s="21">
        <v>-5.0937147208078901E-5</v>
      </c>
      <c r="AZ143" s="19"/>
      <c r="BA143" s="21"/>
      <c r="BB143" s="19"/>
    </row>
    <row r="144" spans="1:54" x14ac:dyDescent="0.2">
      <c r="A144" s="17">
        <v>2013</v>
      </c>
      <c r="B144" s="17">
        <v>1</v>
      </c>
      <c r="C144" s="21"/>
      <c r="D144" s="19"/>
      <c r="E144" s="21">
        <v>6.3426290704163904E-3</v>
      </c>
      <c r="F144" s="19"/>
      <c r="G144" s="21">
        <v>-2.2923971824174099E-4</v>
      </c>
      <c r="H144" s="19"/>
      <c r="I144" s="21">
        <v>9.6221841711112301E-6</v>
      </c>
      <c r="J144" s="19"/>
      <c r="K144" s="21">
        <v>1.7519725380652101E-3</v>
      </c>
      <c r="L144" s="19"/>
      <c r="M144" s="21">
        <v>1.35605786918396E-3</v>
      </c>
      <c r="N144" s="19"/>
      <c r="O144" s="21">
        <v>8.2186006268664396E-4</v>
      </c>
      <c r="P144" s="19"/>
      <c r="Q144" s="21">
        <v>6.6495526826988697E-5</v>
      </c>
      <c r="R144" s="19"/>
      <c r="S144" s="21">
        <v>-1.14984839378782E-4</v>
      </c>
      <c r="T144" s="19"/>
      <c r="U144" s="21">
        <v>3.1713457974626603E-4</v>
      </c>
      <c r="V144" s="19"/>
      <c r="W144" s="21">
        <v>1.9480994215633699E-4</v>
      </c>
      <c r="X144" s="19"/>
      <c r="Y144" s="21">
        <v>-1.1882463210760399E-3</v>
      </c>
      <c r="Z144" s="19"/>
      <c r="AA144" s="21">
        <v>5.7200606508772602E-5</v>
      </c>
      <c r="AB144" s="19"/>
      <c r="AC144" s="21">
        <v>2.1456070343354502E-3</v>
      </c>
      <c r="AD144" s="19"/>
      <c r="AE144" s="21">
        <v>9.3067526653546997E-4</v>
      </c>
      <c r="AF144" s="19"/>
      <c r="AG144" s="21">
        <v>6.3990334090754995E-4</v>
      </c>
      <c r="AH144" s="19"/>
      <c r="AI144" s="21">
        <v>4.9526100228540601E-4</v>
      </c>
      <c r="AJ144" s="19"/>
      <c r="AK144" s="21">
        <v>3.0232311340404099E-5</v>
      </c>
      <c r="AL144" s="19"/>
      <c r="AM144" s="21">
        <v>3.6058344655553901E-4</v>
      </c>
      <c r="AN144" s="19"/>
      <c r="AO144" s="21">
        <v>1.68616532895524E-4</v>
      </c>
      <c r="AP144" s="19"/>
      <c r="AQ144" s="21">
        <v>1.5359990163083299E-4</v>
      </c>
      <c r="AR144" s="19"/>
      <c r="AS144" s="21">
        <v>-5.0202741873715703E-5</v>
      </c>
      <c r="AT144" s="19"/>
      <c r="AU144" s="21">
        <v>1.0917312599831501E-4</v>
      </c>
      <c r="AV144" s="19"/>
      <c r="AW144" s="21">
        <v>3.1361779732147298E-6</v>
      </c>
      <c r="AX144" s="19"/>
      <c r="AY144" s="21">
        <v>1.10099439526262E-4</v>
      </c>
      <c r="AZ144" s="19"/>
      <c r="BA144" s="21"/>
      <c r="BB144" s="19"/>
    </row>
    <row r="145" spans="1:54" x14ac:dyDescent="0.2">
      <c r="A145" s="17">
        <v>2013</v>
      </c>
      <c r="B145" s="17">
        <v>2</v>
      </c>
      <c r="C145" s="21"/>
      <c r="D145" s="19"/>
      <c r="E145" s="21">
        <v>7.5966341924052798E-3</v>
      </c>
      <c r="F145" s="19"/>
      <c r="G145" s="21">
        <v>-7.0355642810002696E-5</v>
      </c>
      <c r="H145" s="19"/>
      <c r="I145" s="21">
        <v>1.3929507349962099E-5</v>
      </c>
      <c r="J145" s="19"/>
      <c r="K145" s="21">
        <v>1.78274491722513E-3</v>
      </c>
      <c r="L145" s="19"/>
      <c r="M145" s="21">
        <v>9.82608223477451E-4</v>
      </c>
      <c r="N145" s="19"/>
      <c r="O145" s="21">
        <v>-1.0258359030055201E-3</v>
      </c>
      <c r="P145" s="19"/>
      <c r="Q145" s="21">
        <v>2.0189757108754499E-4</v>
      </c>
      <c r="R145" s="19"/>
      <c r="S145" s="21">
        <v>6.73555776657593E-4</v>
      </c>
      <c r="T145" s="19"/>
      <c r="U145" s="21">
        <v>1.6604027607347699E-3</v>
      </c>
      <c r="V145" s="19"/>
      <c r="W145" s="21">
        <v>3.91351784252732E-4</v>
      </c>
      <c r="X145" s="19"/>
      <c r="Y145" s="21">
        <v>1.7016198180190399E-4</v>
      </c>
      <c r="Z145" s="19"/>
      <c r="AA145" s="21">
        <v>1.67870455443744E-4</v>
      </c>
      <c r="AB145" s="19"/>
      <c r="AC145" s="21">
        <v>9.1857924664305699E-4</v>
      </c>
      <c r="AD145" s="19"/>
      <c r="AE145" s="21">
        <v>7.7205582861337204E-4</v>
      </c>
      <c r="AF145" s="19"/>
      <c r="AG145" s="21">
        <v>6.1311242572612403E-4</v>
      </c>
      <c r="AH145" s="19"/>
      <c r="AI145" s="21">
        <v>5.3427958050243001E-4</v>
      </c>
      <c r="AJ145" s="19"/>
      <c r="AK145" s="21">
        <v>2.9806065497086899E-5</v>
      </c>
      <c r="AL145" s="19"/>
      <c r="AM145" s="21">
        <v>7.7203560929630798E-4</v>
      </c>
      <c r="AN145" s="19"/>
      <c r="AO145" s="21">
        <v>2.32622484369666E-4</v>
      </c>
      <c r="AP145" s="19"/>
      <c r="AQ145" s="21">
        <v>1.2857124074424299E-4</v>
      </c>
      <c r="AR145" s="19"/>
      <c r="AS145" s="21">
        <v>-2.1442486073089601E-5</v>
      </c>
      <c r="AT145" s="19"/>
      <c r="AU145" s="21">
        <v>3.2606798933825301E-4</v>
      </c>
      <c r="AV145" s="19"/>
      <c r="AW145" s="21">
        <v>2.3282424772012099E-4</v>
      </c>
      <c r="AX145" s="19"/>
      <c r="AY145" s="21">
        <v>9.2452857800931105E-5</v>
      </c>
      <c r="AZ145" s="19"/>
      <c r="BA145" s="21"/>
      <c r="BB145" s="19"/>
    </row>
    <row r="146" spans="1:54" x14ac:dyDescent="0.2">
      <c r="A146" s="17">
        <v>2013</v>
      </c>
      <c r="B146" s="17">
        <v>3</v>
      </c>
      <c r="C146" s="21"/>
      <c r="D146" s="19"/>
      <c r="E146" s="21">
        <v>6.9604679681441097E-3</v>
      </c>
      <c r="F146" s="19"/>
      <c r="G146" s="21">
        <v>7.4400688227859501E-5</v>
      </c>
      <c r="H146" s="19"/>
      <c r="I146" s="21">
        <v>5.0618229760020997E-6</v>
      </c>
      <c r="J146" s="19"/>
      <c r="K146" s="21">
        <v>3.4934538199744001E-3</v>
      </c>
      <c r="L146" s="19"/>
      <c r="M146" s="21">
        <v>4.58665209673352E-4</v>
      </c>
      <c r="N146" s="19"/>
      <c r="O146" s="21">
        <v>-3.6531991231609497E-4</v>
      </c>
      <c r="P146" s="19"/>
      <c r="Q146" s="21">
        <v>8.9491908168871798E-5</v>
      </c>
      <c r="R146" s="19"/>
      <c r="S146" s="21">
        <v>1.51114225058488E-4</v>
      </c>
      <c r="T146" s="19"/>
      <c r="U146" s="21">
        <v>8.7660855947167804E-4</v>
      </c>
      <c r="V146" s="19"/>
      <c r="W146" s="21">
        <v>2.8060581624489097E-4</v>
      </c>
      <c r="X146" s="19"/>
      <c r="Y146" s="21">
        <v>-7.8338432578123801E-5</v>
      </c>
      <c r="Z146" s="19"/>
      <c r="AA146" s="21">
        <v>1.4150323166690001E-4</v>
      </c>
      <c r="AB146" s="19"/>
      <c r="AC146" s="21">
        <v>-5.1030998081467505E-4</v>
      </c>
      <c r="AD146" s="19"/>
      <c r="AE146" s="21">
        <v>6.2467298233179701E-4</v>
      </c>
      <c r="AF146" s="19"/>
      <c r="AG146" s="21">
        <v>1.2036014136348799E-3</v>
      </c>
      <c r="AH146" s="19"/>
      <c r="AI146" s="21">
        <v>9.345793983232E-4</v>
      </c>
      <c r="AJ146" s="19"/>
      <c r="AK146" s="21">
        <v>2.9517429487485898E-5</v>
      </c>
      <c r="AL146" s="19"/>
      <c r="AM146" s="21">
        <v>1.18545869950094E-4</v>
      </c>
      <c r="AN146" s="19"/>
      <c r="AO146" s="21">
        <v>2.08985856511346E-4</v>
      </c>
      <c r="AP146" s="19"/>
      <c r="AQ146" s="21">
        <v>-1.9869841379783102E-5</v>
      </c>
      <c r="AR146" s="19"/>
      <c r="AS146" s="21">
        <v>4.7033873674465204E-6</v>
      </c>
      <c r="AT146" s="19"/>
      <c r="AU146" s="21">
        <v>2.23789303494821E-4</v>
      </c>
      <c r="AV146" s="19"/>
      <c r="AW146" s="21">
        <v>1.4794099628324199E-4</v>
      </c>
      <c r="AX146" s="19"/>
      <c r="AY146" s="21">
        <v>7.4535863278544194E-5</v>
      </c>
      <c r="AZ146" s="19"/>
      <c r="BA146" s="21"/>
      <c r="BB146" s="19"/>
    </row>
    <row r="147" spans="1:54" x14ac:dyDescent="0.2">
      <c r="A147" s="17">
        <v>2013</v>
      </c>
      <c r="B147" s="17">
        <v>4</v>
      </c>
      <c r="C147" s="21"/>
      <c r="D147" s="19"/>
      <c r="E147" s="21">
        <v>2.6394567601120498E-3</v>
      </c>
      <c r="F147" s="19"/>
      <c r="G147" s="21">
        <v>2.2389860199502801E-4</v>
      </c>
      <c r="H147" s="19"/>
      <c r="I147" s="21">
        <v>-8.2259521426724196E-6</v>
      </c>
      <c r="J147" s="19"/>
      <c r="K147" s="21">
        <v>-1.12590683541321E-3</v>
      </c>
      <c r="L147" s="19"/>
      <c r="M147" s="21">
        <v>-3.1734053150800302E-4</v>
      </c>
      <c r="N147" s="19"/>
      <c r="O147" s="21">
        <v>-5.2249609690229097E-5</v>
      </c>
      <c r="P147" s="19"/>
      <c r="Q147" s="21">
        <v>4.3439274187936897E-5</v>
      </c>
      <c r="R147" s="19"/>
      <c r="S147" s="21">
        <v>2.8505621192187502E-4</v>
      </c>
      <c r="T147" s="19"/>
      <c r="U147" s="21">
        <v>9.4144115799116995E-4</v>
      </c>
      <c r="V147" s="19"/>
      <c r="W147" s="21">
        <v>4.7004420011432802E-4</v>
      </c>
      <c r="X147" s="19"/>
      <c r="Y147" s="21">
        <v>4.4087016737219602E-4</v>
      </c>
      <c r="Z147" s="19"/>
      <c r="AA147" s="21">
        <v>-4.1183166319771298E-5</v>
      </c>
      <c r="AB147" s="19"/>
      <c r="AC147" s="21">
        <v>-5.92169493905378E-4</v>
      </c>
      <c r="AD147" s="19"/>
      <c r="AE147" s="21">
        <v>4.8962156388638505E-4</v>
      </c>
      <c r="AF147" s="19"/>
      <c r="AG147" s="21">
        <v>6.1952049375694704E-4</v>
      </c>
      <c r="AH147" s="19"/>
      <c r="AI147" s="21">
        <v>5.3386429132207605E-4</v>
      </c>
      <c r="AJ147" s="19"/>
      <c r="AK147" s="21">
        <v>2.9240365804384401E-5</v>
      </c>
      <c r="AL147" s="19"/>
      <c r="AM147" s="21">
        <v>5.7993595093382795E-4</v>
      </c>
      <c r="AN147" s="19"/>
      <c r="AO147" s="21">
        <v>2.9057009725085801E-4</v>
      </c>
      <c r="AP147" s="19"/>
      <c r="AQ147" s="21">
        <v>-3.3690067799487201E-6</v>
      </c>
      <c r="AR147" s="19"/>
      <c r="AS147" s="21">
        <v>3.3686674569427399E-5</v>
      </c>
      <c r="AT147" s="19"/>
      <c r="AU147" s="21">
        <v>8.7327174596623305E-5</v>
      </c>
      <c r="AV147" s="19"/>
      <c r="AW147" s="21">
        <v>3.2656472438403598E-5</v>
      </c>
      <c r="AX147" s="19"/>
      <c r="AY147" s="21">
        <v>5.6998501077593201E-5</v>
      </c>
      <c r="AZ147" s="19"/>
      <c r="BA147" s="21"/>
      <c r="BB147" s="19"/>
    </row>
    <row r="148" spans="1:54" x14ac:dyDescent="0.2">
      <c r="A148" s="17">
        <v>2014</v>
      </c>
      <c r="B148" s="17">
        <v>1</v>
      </c>
      <c r="C148" s="21"/>
      <c r="D148" s="19"/>
      <c r="E148" s="21">
        <v>3.2036286321478601E-3</v>
      </c>
      <c r="F148" s="19"/>
      <c r="G148" s="21">
        <v>4.2811797577843998E-4</v>
      </c>
      <c r="H148" s="19"/>
      <c r="I148" s="21">
        <v>-2.16110959087279E-5</v>
      </c>
      <c r="J148" s="19"/>
      <c r="K148" s="21">
        <v>-7.9651247028391997E-4</v>
      </c>
      <c r="L148" s="19"/>
      <c r="M148" s="21">
        <v>-7.3192086342321102E-4</v>
      </c>
      <c r="N148" s="19"/>
      <c r="O148" s="21">
        <v>-1.7238242837263799E-3</v>
      </c>
      <c r="P148" s="19"/>
      <c r="Q148" s="21">
        <v>6.7607550015458002E-5</v>
      </c>
      <c r="R148" s="19"/>
      <c r="S148" s="21">
        <v>4.7494597080278902E-4</v>
      </c>
      <c r="T148" s="19"/>
      <c r="U148" s="21">
        <v>7.2834049784163495E-4</v>
      </c>
      <c r="V148" s="19"/>
      <c r="W148" s="21">
        <v>4.3122510863481399E-5</v>
      </c>
      <c r="X148" s="19"/>
      <c r="Y148" s="21">
        <v>1.26970100434639E-3</v>
      </c>
      <c r="Z148" s="19"/>
      <c r="AA148" s="21">
        <v>5.9270578687978301E-5</v>
      </c>
      <c r="AB148" s="19"/>
      <c r="AC148" s="21">
        <v>-3.45348959947959E-4</v>
      </c>
      <c r="AD148" s="19"/>
      <c r="AE148" s="21">
        <v>3.6195350811091801E-4</v>
      </c>
      <c r="AF148" s="19"/>
      <c r="AG148" s="21">
        <v>1.3887937907307601E-3</v>
      </c>
      <c r="AH148" s="19"/>
      <c r="AI148" s="21">
        <v>2.9661844326604698E-4</v>
      </c>
      <c r="AJ148" s="19"/>
      <c r="AK148" s="21">
        <v>2.9245482068631899E-5</v>
      </c>
      <c r="AL148" s="19"/>
      <c r="AM148" s="21">
        <v>6.6545266849567502E-4</v>
      </c>
      <c r="AN148" s="19"/>
      <c r="AO148" s="21">
        <v>3.8871591133498299E-4</v>
      </c>
      <c r="AP148" s="19"/>
      <c r="AQ148" s="21">
        <v>-1.4573592753030801E-4</v>
      </c>
      <c r="AR148" s="19"/>
      <c r="AS148" s="21">
        <v>5.3854235677293202E-5</v>
      </c>
      <c r="AT148" s="19"/>
      <c r="AU148" s="21">
        <v>1.3624801927334E-4</v>
      </c>
      <c r="AV148" s="19"/>
      <c r="AW148" s="21">
        <v>9.5780606312153595E-5</v>
      </c>
      <c r="AX148" s="19"/>
      <c r="AY148" s="21">
        <v>3.9636271024663302E-5</v>
      </c>
      <c r="AZ148" s="19"/>
      <c r="BA148" s="21"/>
      <c r="BB148" s="19"/>
    </row>
    <row r="149" spans="1:54" x14ac:dyDescent="0.2">
      <c r="A149" s="17">
        <v>2014</v>
      </c>
      <c r="B149" s="17">
        <v>2</v>
      </c>
      <c r="C149" s="21"/>
      <c r="D149" s="19"/>
      <c r="E149" s="21">
        <v>6.3340544707249299E-3</v>
      </c>
      <c r="F149" s="19"/>
      <c r="G149" s="21">
        <v>1.9814631648562201E-4</v>
      </c>
      <c r="H149" s="19"/>
      <c r="I149" s="21">
        <v>-3.7460362096922301E-5</v>
      </c>
      <c r="J149" s="19"/>
      <c r="K149" s="21">
        <v>1.84966641122244E-3</v>
      </c>
      <c r="L149" s="19"/>
      <c r="M149" s="21">
        <v>6.7399246007765804E-4</v>
      </c>
      <c r="N149" s="19"/>
      <c r="O149" s="21">
        <v>-6.3267294121922401E-4</v>
      </c>
      <c r="P149" s="19"/>
      <c r="Q149" s="21">
        <v>-1.44664746167659E-6</v>
      </c>
      <c r="R149" s="19"/>
      <c r="S149" s="21">
        <v>-4.98364672870406E-5</v>
      </c>
      <c r="T149" s="19"/>
      <c r="U149" s="21">
        <v>1.6308648370179501E-3</v>
      </c>
      <c r="V149" s="19"/>
      <c r="W149" s="21">
        <v>-4.74292756913949E-5</v>
      </c>
      <c r="X149" s="19"/>
      <c r="Y149" s="21">
        <v>5.2657333662938497E-4</v>
      </c>
      <c r="Z149" s="19"/>
      <c r="AA149" s="21">
        <v>-1.3685322962720699E-4</v>
      </c>
      <c r="AB149" s="19"/>
      <c r="AC149" s="21">
        <v>-5.5074415760647198E-5</v>
      </c>
      <c r="AD149" s="19"/>
      <c r="AE149" s="21">
        <v>4.62928803106664E-4</v>
      </c>
      <c r="AF149" s="19"/>
      <c r="AG149" s="21">
        <v>1.73118481535938E-3</v>
      </c>
      <c r="AH149" s="19"/>
      <c r="AI149" s="21">
        <v>4.2595271803416398E-4</v>
      </c>
      <c r="AJ149" s="19"/>
      <c r="AK149" s="21">
        <v>1.0420490644608901E-5</v>
      </c>
      <c r="AL149" s="19"/>
      <c r="AM149" s="21">
        <v>1.3468809735931901E-4</v>
      </c>
      <c r="AN149" s="19"/>
      <c r="AO149" s="21">
        <v>1.4090127745024301E-4</v>
      </c>
      <c r="AP149" s="19"/>
      <c r="AQ149" s="21">
        <v>7.0543388786639796E-5</v>
      </c>
      <c r="AR149" s="19"/>
      <c r="AS149" s="21">
        <v>4.1354708528427102E-5</v>
      </c>
      <c r="AT149" s="19"/>
      <c r="AU149" s="21">
        <v>3.4599575219374998E-4</v>
      </c>
      <c r="AV149" s="19"/>
      <c r="AW149" s="21">
        <v>3.80959421862402E-4</v>
      </c>
      <c r="AX149" s="19"/>
      <c r="AY149" s="21">
        <v>-3.3872984101082197E-5</v>
      </c>
      <c r="AZ149" s="19"/>
      <c r="BA149" s="21"/>
      <c r="BB149" s="19"/>
    </row>
    <row r="150" spans="1:54" x14ac:dyDescent="0.2">
      <c r="A150" s="17">
        <v>2014</v>
      </c>
      <c r="B150" s="17">
        <v>3</v>
      </c>
      <c r="C150" s="21"/>
      <c r="D150" s="19"/>
      <c r="E150" s="21">
        <v>6.4200473060680397E-3</v>
      </c>
      <c r="F150" s="19"/>
      <c r="G150" s="21">
        <v>1.5794571601318E-5</v>
      </c>
      <c r="H150" s="19"/>
      <c r="I150" s="21">
        <v>-4.5664125160216401E-5</v>
      </c>
      <c r="J150" s="19"/>
      <c r="K150" s="21">
        <v>1.2229525560282701E-3</v>
      </c>
      <c r="L150" s="19"/>
      <c r="M150" s="21">
        <v>1.3658559560071901E-3</v>
      </c>
      <c r="N150" s="19"/>
      <c r="O150" s="21">
        <v>1.1360669150250501E-4</v>
      </c>
      <c r="P150" s="19"/>
      <c r="Q150" s="21">
        <v>6.4690957872162697E-5</v>
      </c>
      <c r="R150" s="19"/>
      <c r="S150" s="21">
        <v>-4.9790742492670201E-5</v>
      </c>
      <c r="T150" s="19"/>
      <c r="U150" s="21">
        <v>1.9497141784640499E-3</v>
      </c>
      <c r="V150" s="19"/>
      <c r="W150" s="21">
        <v>-4.6672643517642402E-5</v>
      </c>
      <c r="X150" s="19"/>
      <c r="Y150" s="21">
        <v>2.7851780491399699E-4</v>
      </c>
      <c r="Z150" s="19"/>
      <c r="AA150" s="21">
        <v>-3.69382792776924E-5</v>
      </c>
      <c r="AB150" s="19"/>
      <c r="AC150" s="21">
        <v>5.5918623912679598E-4</v>
      </c>
      <c r="AD150" s="19"/>
      <c r="AE150" s="21">
        <v>5.62244460485967E-4</v>
      </c>
      <c r="AF150" s="19"/>
      <c r="AG150" s="21">
        <v>8.3590075557619296E-4</v>
      </c>
      <c r="AH150" s="19"/>
      <c r="AI150" s="21">
        <v>2.9005968437698402E-4</v>
      </c>
      <c r="AJ150" s="19"/>
      <c r="AK150" s="21">
        <v>-8.4569231336444195E-6</v>
      </c>
      <c r="AL150" s="19"/>
      <c r="AM150" s="21">
        <v>9.07308773594383E-4</v>
      </c>
      <c r="AN150" s="19"/>
      <c r="AO150" s="21">
        <v>-1.7539323029787201E-4</v>
      </c>
      <c r="AP150" s="19"/>
      <c r="AQ150" s="21">
        <v>-1.39689917670136E-4</v>
      </c>
      <c r="AR150" s="19"/>
      <c r="AS150" s="21">
        <v>3.1522470365349101E-5</v>
      </c>
      <c r="AT150" s="19"/>
      <c r="AU150" s="21">
        <v>3.0548887931715899E-4</v>
      </c>
      <c r="AV150" s="19"/>
      <c r="AW150" s="21">
        <v>4.1265544768605001E-4</v>
      </c>
      <c r="AX150" s="19"/>
      <c r="AY150" s="21">
        <v>-1.0663025089365701E-4</v>
      </c>
      <c r="AZ150" s="19"/>
      <c r="BA150" s="21"/>
      <c r="BB150" s="19"/>
    </row>
    <row r="151" spans="1:54" x14ac:dyDescent="0.2">
      <c r="A151" s="17">
        <v>2014</v>
      </c>
      <c r="B151" s="17">
        <v>4</v>
      </c>
      <c r="C151" s="21"/>
      <c r="D151" s="19"/>
      <c r="E151" s="21">
        <v>7.2878648675011497E-3</v>
      </c>
      <c r="F151" s="19"/>
      <c r="G151" s="21">
        <v>-1.5303450076894001E-4</v>
      </c>
      <c r="H151" s="19"/>
      <c r="I151" s="21">
        <v>-5.8355638054845598E-5</v>
      </c>
      <c r="J151" s="19"/>
      <c r="K151" s="21">
        <v>-4.4126119890489898E-4</v>
      </c>
      <c r="L151" s="19"/>
      <c r="M151" s="21">
        <v>1.5616300098008401E-3</v>
      </c>
      <c r="N151" s="19"/>
      <c r="O151" s="21">
        <v>3.5970037329590202E-4</v>
      </c>
      <c r="P151" s="19"/>
      <c r="Q151" s="21">
        <v>1.4968642057771201E-4</v>
      </c>
      <c r="R151" s="19"/>
      <c r="S151" s="21">
        <v>-2.8586500086724199E-4</v>
      </c>
      <c r="T151" s="19"/>
      <c r="U151" s="21">
        <v>4.8017821349167896E-3</v>
      </c>
      <c r="V151" s="19"/>
      <c r="W151" s="21">
        <v>2.1710398358866899E-4</v>
      </c>
      <c r="X151" s="19"/>
      <c r="Y151" s="21">
        <v>-4.9302086055154001E-4</v>
      </c>
      <c r="Z151" s="19"/>
      <c r="AA151" s="21">
        <v>3.1499389083394299E-5</v>
      </c>
      <c r="AB151" s="19"/>
      <c r="AC151" s="21">
        <v>9.0260749949634504E-4</v>
      </c>
      <c r="AD151" s="19"/>
      <c r="AE151" s="21">
        <v>6.6218647946283103E-4</v>
      </c>
      <c r="AF151" s="19"/>
      <c r="AG151" s="21">
        <v>5.7722989711951698E-4</v>
      </c>
      <c r="AH151" s="19"/>
      <c r="AI151" s="21">
        <v>6.0262480742858803E-4</v>
      </c>
      <c r="AJ151" s="19"/>
      <c r="AK151" s="21">
        <v>-2.72830692499497E-5</v>
      </c>
      <c r="AL151" s="19"/>
      <c r="AM151" s="21">
        <v>1.05219632673431E-3</v>
      </c>
      <c r="AN151" s="19"/>
      <c r="AO151" s="21">
        <v>-4.8932037254732297E-4</v>
      </c>
      <c r="AP151" s="19"/>
      <c r="AQ151" s="21">
        <v>-5.7533672969454698E-5</v>
      </c>
      <c r="AR151" s="19"/>
      <c r="AS151" s="21">
        <v>2.5446728008582E-5</v>
      </c>
      <c r="AT151" s="19"/>
      <c r="AU151" s="21">
        <v>4.3227055564883403E-4</v>
      </c>
      <c r="AV151" s="19"/>
      <c r="AW151" s="21">
        <v>6.1071644520794101E-4</v>
      </c>
      <c r="AX151" s="19"/>
      <c r="AY151" s="21">
        <v>-1.7862325124408799E-4</v>
      </c>
      <c r="AZ151" s="19"/>
      <c r="BA151" s="21"/>
      <c r="BB151" s="19"/>
    </row>
    <row r="152" spans="1:54" x14ac:dyDescent="0.2">
      <c r="A152" s="17">
        <v>2015</v>
      </c>
      <c r="B152" s="17">
        <v>1</v>
      </c>
      <c r="C152" s="21"/>
      <c r="D152" s="19"/>
      <c r="E152" s="21">
        <v>-1.46840937749389E-3</v>
      </c>
      <c r="F152" s="19"/>
      <c r="G152" s="21">
        <v>-3.7266233827681498E-4</v>
      </c>
      <c r="H152" s="19"/>
      <c r="I152" s="21">
        <v>-6.5675519107384096E-5</v>
      </c>
      <c r="J152" s="19"/>
      <c r="K152" s="21">
        <v>-2.6919055224626899E-3</v>
      </c>
      <c r="L152" s="19"/>
      <c r="M152" s="21">
        <v>1.9265597791844301E-3</v>
      </c>
      <c r="N152" s="19"/>
      <c r="O152" s="21">
        <v>-6.3550389509647203E-4</v>
      </c>
      <c r="P152" s="19"/>
      <c r="Q152" s="21">
        <v>2.7072115696973102E-4</v>
      </c>
      <c r="R152" s="19"/>
      <c r="S152" s="21">
        <v>1.3763338797637701E-6</v>
      </c>
      <c r="T152" s="19"/>
      <c r="U152" s="21">
        <v>3.0504930648248998E-3</v>
      </c>
      <c r="V152" s="19"/>
      <c r="W152" s="21">
        <v>-7.8489323520241196E-5</v>
      </c>
      <c r="X152" s="19"/>
      <c r="Y152" s="21">
        <v>-2.5783375159997498E-4</v>
      </c>
      <c r="Z152" s="19"/>
      <c r="AA152" s="21">
        <v>-3.1391691335232099E-4</v>
      </c>
      <c r="AB152" s="19"/>
      <c r="AC152" s="21">
        <v>-3.1373576060931299E-4</v>
      </c>
      <c r="AD152" s="19"/>
      <c r="AE152" s="21">
        <v>7.6524423408396705E-4</v>
      </c>
      <c r="AF152" s="19"/>
      <c r="AG152" s="21">
        <v>3.3208457727588097E-4</v>
      </c>
      <c r="AH152" s="19"/>
      <c r="AI152" s="21">
        <v>-1.35346074333829E-4</v>
      </c>
      <c r="AJ152" s="19"/>
      <c r="AK152" s="21">
        <v>-4.6320338748492598E-5</v>
      </c>
      <c r="AL152" s="19"/>
      <c r="AM152" s="21">
        <v>-5.1366856229954905E-4</v>
      </c>
      <c r="AN152" s="19"/>
      <c r="AO152" s="21">
        <v>-5.7999897817526699E-4</v>
      </c>
      <c r="AP152" s="19"/>
      <c r="AQ152" s="21">
        <v>4.1995092213101298E-6</v>
      </c>
      <c r="AR152" s="19"/>
      <c r="AS152" s="21">
        <v>1.22227375605966E-5</v>
      </c>
      <c r="AT152" s="19"/>
      <c r="AU152" s="21">
        <v>-1.49254035754629E-4</v>
      </c>
      <c r="AV152" s="19"/>
      <c r="AW152" s="21">
        <v>9.2524556180982899E-5</v>
      </c>
      <c r="AX152" s="19"/>
      <c r="AY152" s="21">
        <v>-2.5027122975373599E-4</v>
      </c>
      <c r="AZ152" s="19"/>
      <c r="BA152" s="21"/>
      <c r="BB152" s="19"/>
    </row>
    <row r="153" spans="1:54" x14ac:dyDescent="0.2">
      <c r="A153" s="17">
        <v>2015</v>
      </c>
      <c r="B153" s="17">
        <v>2</v>
      </c>
      <c r="C153" s="21"/>
      <c r="D153" s="19"/>
      <c r="E153" s="21">
        <v>5.4348144656078097E-3</v>
      </c>
      <c r="F153" s="19"/>
      <c r="G153" s="21">
        <v>-2.2397604970955201E-4</v>
      </c>
      <c r="H153" s="19"/>
      <c r="I153" s="21">
        <v>-4.5254192967909098E-5</v>
      </c>
      <c r="J153" s="19"/>
      <c r="K153" s="21">
        <v>1.9297142762523701E-3</v>
      </c>
      <c r="L153" s="19"/>
      <c r="M153" s="21">
        <v>2.82794517306532E-3</v>
      </c>
      <c r="N153" s="19"/>
      <c r="O153" s="21">
        <v>-8.3693296000351297E-4</v>
      </c>
      <c r="P153" s="19"/>
      <c r="Q153" s="21">
        <v>1.07571519011307E-4</v>
      </c>
      <c r="R153" s="19"/>
      <c r="S153" s="21">
        <v>-5.2911450829653704E-4</v>
      </c>
      <c r="T153" s="19"/>
      <c r="U153" s="21">
        <v>4.6933947527262E-3</v>
      </c>
      <c r="V153" s="19"/>
      <c r="W153" s="21">
        <v>3.99441958404156E-4</v>
      </c>
      <c r="X153" s="19"/>
      <c r="Y153" s="21">
        <v>-1.75605782565981E-5</v>
      </c>
      <c r="Z153" s="19"/>
      <c r="AA153" s="21">
        <v>-3.1653917476250602E-4</v>
      </c>
      <c r="AB153" s="19"/>
      <c r="AC153" s="21">
        <v>-1.0636413175245901E-3</v>
      </c>
      <c r="AD153" s="19"/>
      <c r="AE153" s="21">
        <v>6.4407674455307896E-4</v>
      </c>
      <c r="AF153" s="19"/>
      <c r="AG153" s="21">
        <v>2.43523521853707E-4</v>
      </c>
      <c r="AH153" s="19"/>
      <c r="AI153" s="21">
        <v>1.99380008035781E-4</v>
      </c>
      <c r="AJ153" s="19"/>
      <c r="AK153" s="21">
        <v>-3.5994279173598099E-5</v>
      </c>
      <c r="AL153" s="19"/>
      <c r="AM153" s="21">
        <v>4.6907139514884398E-4</v>
      </c>
      <c r="AN153" s="19"/>
      <c r="AO153" s="21">
        <v>-3.4072275120003399E-4</v>
      </c>
      <c r="AP153" s="19"/>
      <c r="AQ153" s="21">
        <v>9.9810057436253407E-6</v>
      </c>
      <c r="AR153" s="19"/>
      <c r="AS153" s="21">
        <v>1.7072080524096399E-5</v>
      </c>
      <c r="AT153" s="19"/>
      <c r="AU153" s="21">
        <v>2.17123311498852E-4</v>
      </c>
      <c r="AV153" s="19"/>
      <c r="AW153" s="21">
        <v>4.3684499908960199E-4</v>
      </c>
      <c r="AX153" s="19"/>
      <c r="AY153" s="21">
        <v>-2.2183358045954499E-4</v>
      </c>
      <c r="AZ153" s="19"/>
      <c r="BA153" s="21"/>
      <c r="BB153" s="19"/>
    </row>
    <row r="154" spans="1:54" x14ac:dyDescent="0.2">
      <c r="A154" s="17">
        <v>2015</v>
      </c>
      <c r="B154" s="17">
        <v>3</v>
      </c>
      <c r="C154" s="21"/>
      <c r="D154" s="19"/>
      <c r="E154" s="21">
        <v>5.2436759605085396E-3</v>
      </c>
      <c r="F154" s="19"/>
      <c r="G154" s="21">
        <v>-9.3975954259984393E-5</v>
      </c>
      <c r="H154" s="19"/>
      <c r="I154" s="21">
        <v>-1.9915840860340498E-5</v>
      </c>
      <c r="J154" s="19"/>
      <c r="K154" s="21">
        <v>2.2265141426393801E-3</v>
      </c>
      <c r="L154" s="19"/>
      <c r="M154" s="21">
        <v>3.1055607900594001E-3</v>
      </c>
      <c r="N154" s="19"/>
      <c r="O154" s="21">
        <v>-1.55384510282068E-3</v>
      </c>
      <c r="P154" s="19"/>
      <c r="Q154" s="21">
        <v>1.37784728824783E-4</v>
      </c>
      <c r="R154" s="19"/>
      <c r="S154" s="21">
        <v>5.8543883939509803E-5</v>
      </c>
      <c r="T154" s="19"/>
      <c r="U154" s="21">
        <v>3.2579935507045898E-3</v>
      </c>
      <c r="V154" s="19"/>
      <c r="W154" s="21">
        <v>1.2937434469830801E-4</v>
      </c>
      <c r="X154" s="19"/>
      <c r="Y154" s="21">
        <v>3.5989306551533601E-4</v>
      </c>
      <c r="Z154" s="19"/>
      <c r="AA154" s="21">
        <v>-9.6846722698004699E-5</v>
      </c>
      <c r="AB154" s="19"/>
      <c r="AC154" s="21">
        <v>-1.93576556632957E-4</v>
      </c>
      <c r="AD154" s="19"/>
      <c r="AE154" s="21">
        <v>5.2791683663121203E-4</v>
      </c>
      <c r="AF154" s="19"/>
      <c r="AG154" s="21">
        <v>-5.0069019205087003E-4</v>
      </c>
      <c r="AH154" s="19"/>
      <c r="AI154" s="21">
        <v>-1.86922965100898E-4</v>
      </c>
      <c r="AJ154" s="19"/>
      <c r="AK154" s="21">
        <v>-2.4830682110029898E-5</v>
      </c>
      <c r="AL154" s="19"/>
      <c r="AM154" s="21">
        <v>8.32663752808808E-4</v>
      </c>
      <c r="AN154" s="19"/>
      <c r="AO154" s="21">
        <v>-1.61778862038211E-4</v>
      </c>
      <c r="AP154" s="19"/>
      <c r="AQ154" s="21">
        <v>-9.4503976711367301E-5</v>
      </c>
      <c r="AR154" s="19"/>
      <c r="AS154" s="21">
        <v>2.3858550886524299E-5</v>
      </c>
      <c r="AT154" s="19"/>
      <c r="AU154" s="21">
        <v>1.00878158765854E-4</v>
      </c>
      <c r="AV154" s="19"/>
      <c r="AW154" s="21">
        <v>2.9070938110153802E-4</v>
      </c>
      <c r="AX154" s="19"/>
      <c r="AY154" s="21">
        <v>-1.92277413749209E-4</v>
      </c>
      <c r="AZ154" s="19"/>
      <c r="BA154" s="21"/>
      <c r="BB154" s="19"/>
    </row>
    <row r="155" spans="1:54" x14ac:dyDescent="0.2">
      <c r="A155" s="17">
        <v>2015</v>
      </c>
      <c r="B155" s="17">
        <v>4</v>
      </c>
      <c r="C155" s="21"/>
      <c r="D155" s="19"/>
      <c r="E155" s="21">
        <v>4.6495065294393199E-3</v>
      </c>
      <c r="F155" s="19"/>
      <c r="G155" s="21">
        <v>1.5087093971071199E-5</v>
      </c>
      <c r="H155" s="19"/>
      <c r="I155" s="21">
        <v>7.4766975611203497E-6</v>
      </c>
      <c r="J155" s="19"/>
      <c r="K155" s="21">
        <v>1.10934673748916E-3</v>
      </c>
      <c r="L155" s="19"/>
      <c r="M155" s="21">
        <v>2.7834452817771301E-3</v>
      </c>
      <c r="N155" s="19"/>
      <c r="O155" s="21">
        <v>-5.2194654371091995E-4</v>
      </c>
      <c r="P155" s="19"/>
      <c r="Q155" s="21">
        <v>2.33163653334543E-4</v>
      </c>
      <c r="R155" s="19"/>
      <c r="S155" s="21">
        <v>7.32580193574023E-5</v>
      </c>
      <c r="T155" s="19"/>
      <c r="U155" s="21">
        <v>2.3980942772422E-3</v>
      </c>
      <c r="V155" s="19"/>
      <c r="W155" s="21">
        <v>-2.8954279127472603E-4</v>
      </c>
      <c r="X155" s="19"/>
      <c r="Y155" s="21">
        <v>-1.99162532290982E-4</v>
      </c>
      <c r="Z155" s="19"/>
      <c r="AA155" s="21">
        <v>-6.3855044286209293E-5</v>
      </c>
      <c r="AB155" s="19"/>
      <c r="AC155" s="21">
        <v>3.2235772402962798E-4</v>
      </c>
      <c r="AD155" s="19"/>
      <c r="AE155" s="21">
        <v>4.1537239425118401E-4</v>
      </c>
      <c r="AF155" s="19"/>
      <c r="AG155" s="21">
        <v>-2.9614771319662201E-4</v>
      </c>
      <c r="AH155" s="19"/>
      <c r="AI155" s="21">
        <v>-2.63232519295392E-5</v>
      </c>
      <c r="AJ155" s="19"/>
      <c r="AK155" s="21">
        <v>-1.3205406025241099E-5</v>
      </c>
      <c r="AL155" s="19"/>
      <c r="AM155" s="21">
        <v>4.8352974958314101E-4</v>
      </c>
      <c r="AN155" s="19"/>
      <c r="AO155" s="21">
        <v>1.28594618259465E-4</v>
      </c>
      <c r="AP155" s="19"/>
      <c r="AQ155" s="21">
        <v>6.61778906447227E-5</v>
      </c>
      <c r="AR155" s="19"/>
      <c r="AS155" s="21">
        <v>3.5512407942785199E-5</v>
      </c>
      <c r="AT155" s="19"/>
      <c r="AU155" s="21">
        <v>1.8540520382996699E-4</v>
      </c>
      <c r="AV155" s="19"/>
      <c r="AW155" s="21">
        <v>3.46695990907663E-4</v>
      </c>
      <c r="AX155" s="19"/>
      <c r="AY155" s="21">
        <v>-1.6196762343586199E-4</v>
      </c>
      <c r="AZ155" s="19"/>
      <c r="BA155" s="21"/>
      <c r="BB155" s="19"/>
    </row>
    <row r="156" spans="1:54" x14ac:dyDescent="0.2">
      <c r="A156" s="17">
        <v>2016</v>
      </c>
      <c r="B156" s="17">
        <v>1</v>
      </c>
      <c r="C156" s="21"/>
      <c r="D156" s="19"/>
      <c r="E156" s="21">
        <v>1.76067519928452E-3</v>
      </c>
      <c r="F156" s="19"/>
      <c r="G156" s="21">
        <v>1.43791496104893E-4</v>
      </c>
      <c r="H156" s="19"/>
      <c r="I156" s="21">
        <v>3.0475985836788199E-5</v>
      </c>
      <c r="J156" s="19"/>
      <c r="K156" s="21">
        <v>1.52876693623436E-3</v>
      </c>
      <c r="L156" s="19"/>
      <c r="M156" s="21">
        <v>1.07356293497573E-3</v>
      </c>
      <c r="N156" s="19"/>
      <c r="O156" s="21">
        <v>-1.0595136552201301E-3</v>
      </c>
      <c r="P156" s="19"/>
      <c r="Q156" s="21">
        <v>5.4569940151569802E-6</v>
      </c>
      <c r="R156" s="19"/>
      <c r="S156" s="21">
        <v>3.9016848958098999E-4</v>
      </c>
      <c r="T156" s="19"/>
      <c r="U156" s="21">
        <v>6.4149332012330095E-4</v>
      </c>
      <c r="V156" s="19"/>
      <c r="W156" s="21">
        <v>-6.0036492332619001E-5</v>
      </c>
      <c r="X156" s="19"/>
      <c r="Y156" s="21">
        <v>-2.2407868225487901E-4</v>
      </c>
      <c r="Z156" s="19"/>
      <c r="AA156" s="21">
        <v>-7.1711085910587597E-6</v>
      </c>
      <c r="AB156" s="19"/>
      <c r="AC156" s="21">
        <v>-1.95253473770073E-4</v>
      </c>
      <c r="AD156" s="19"/>
      <c r="AE156" s="21">
        <v>3.0681775295714002E-4</v>
      </c>
      <c r="AF156" s="19"/>
      <c r="AG156" s="21">
        <v>-5.0552602195384701E-4</v>
      </c>
      <c r="AH156" s="19"/>
      <c r="AI156" s="21">
        <v>3.0910877022374402E-5</v>
      </c>
      <c r="AJ156" s="19"/>
      <c r="AK156" s="21">
        <v>-1.5705466239557499E-6</v>
      </c>
      <c r="AL156" s="19"/>
      <c r="AM156" s="21">
        <v>1.20709729461216E-3</v>
      </c>
      <c r="AN156" s="19"/>
      <c r="AO156" s="21">
        <v>4.0364716492136197E-4</v>
      </c>
      <c r="AP156" s="19"/>
      <c r="AQ156" s="21">
        <v>-1.3431071498793901E-4</v>
      </c>
      <c r="AR156" s="19"/>
      <c r="AS156" s="21">
        <v>3.87597022034536E-5</v>
      </c>
      <c r="AT156" s="19"/>
      <c r="AU156" s="21">
        <v>8.0038964604895507E-5</v>
      </c>
      <c r="AV156" s="19"/>
      <c r="AW156" s="21">
        <v>2.14229457501696E-4</v>
      </c>
      <c r="AX156" s="19"/>
      <c r="AY156" s="21">
        <v>-1.3191651167437801E-4</v>
      </c>
      <c r="AZ156" s="19"/>
      <c r="BA156" s="21"/>
      <c r="BB156" s="19"/>
    </row>
    <row r="157" spans="1:54" x14ac:dyDescent="0.2">
      <c r="A157" s="17">
        <v>2016</v>
      </c>
      <c r="B157" s="17">
        <v>2</v>
      </c>
      <c r="C157" s="21"/>
      <c r="D157" s="19"/>
      <c r="E157" s="21">
        <v>5.5452866621457401E-3</v>
      </c>
      <c r="F157" s="19"/>
      <c r="G157" s="21">
        <v>5.3118167348233397E-5</v>
      </c>
      <c r="H157" s="19"/>
      <c r="I157" s="21">
        <v>2.0560268829450701E-5</v>
      </c>
      <c r="J157" s="19"/>
      <c r="K157" s="21">
        <v>2.3034185143270701E-4</v>
      </c>
      <c r="L157" s="19"/>
      <c r="M157" s="21">
        <v>1.10781444571919E-3</v>
      </c>
      <c r="N157" s="19"/>
      <c r="O157" s="21">
        <v>3.27415303510829E-4</v>
      </c>
      <c r="P157" s="19"/>
      <c r="Q157" s="21">
        <v>-2.5153750083825599E-4</v>
      </c>
      <c r="R157" s="19"/>
      <c r="S157" s="21">
        <v>2.4591390829211801E-4</v>
      </c>
      <c r="T157" s="19"/>
      <c r="U157" s="21">
        <v>9.4785440973979801E-4</v>
      </c>
      <c r="V157" s="19"/>
      <c r="W157" s="21">
        <v>-9.7942726914963205E-5</v>
      </c>
      <c r="X157" s="19"/>
      <c r="Y157" s="21">
        <v>1.1065557546622101E-3</v>
      </c>
      <c r="Z157" s="19"/>
      <c r="AA157" s="21">
        <v>5.1290603143668702E-5</v>
      </c>
      <c r="AB157" s="19"/>
      <c r="AC157" s="21">
        <v>2.34659687141042E-4</v>
      </c>
      <c r="AD157" s="19"/>
      <c r="AE157" s="21">
        <v>3.8422304807522799E-4</v>
      </c>
      <c r="AF157" s="19"/>
      <c r="AG157" s="21">
        <v>7.0260698786628697E-4</v>
      </c>
      <c r="AH157" s="19"/>
      <c r="AI157" s="21">
        <v>2.9006891401028699E-4</v>
      </c>
      <c r="AJ157" s="19"/>
      <c r="AK157" s="21">
        <v>2.0887846684677601E-6</v>
      </c>
      <c r="AL157" s="19"/>
      <c r="AM157" s="21">
        <v>8.4110665557985396E-4</v>
      </c>
      <c r="AN157" s="19"/>
      <c r="AO157" s="21">
        <v>3.6156288285711202E-4</v>
      </c>
      <c r="AP157" s="19"/>
      <c r="AQ157" s="21">
        <v>1.22798167417167E-5</v>
      </c>
      <c r="AR157" s="19"/>
      <c r="AS157" s="21">
        <v>2.55719328047411E-5</v>
      </c>
      <c r="AT157" s="19"/>
      <c r="AU157" s="21">
        <v>1.4350763077359099E-5</v>
      </c>
      <c r="AV157" s="19"/>
      <c r="AW157" s="21">
        <v>1.4922590020980699E-4</v>
      </c>
      <c r="AX157" s="19"/>
      <c r="AY157" s="21">
        <v>-1.3868317692399001E-4</v>
      </c>
      <c r="AZ157" s="19"/>
      <c r="BA157" s="21"/>
      <c r="BB157" s="19"/>
    </row>
    <row r="158" spans="1:54" x14ac:dyDescent="0.2">
      <c r="A158" s="17">
        <v>2016</v>
      </c>
      <c r="B158" s="17">
        <v>3</v>
      </c>
      <c r="C158" s="21"/>
      <c r="D158" s="19"/>
      <c r="E158" s="21">
        <v>5.4495814528589502E-3</v>
      </c>
      <c r="F158" s="19"/>
      <c r="G158" s="21">
        <v>-1.3802077633744899E-5</v>
      </c>
      <c r="H158" s="19"/>
      <c r="I158" s="21">
        <v>1.22783589135258E-5</v>
      </c>
      <c r="J158" s="19"/>
      <c r="K158" s="21">
        <v>4.2711177153698897E-3</v>
      </c>
      <c r="L158" s="19"/>
      <c r="M158" s="21">
        <v>2.0555477789932098E-3</v>
      </c>
      <c r="N158" s="19"/>
      <c r="O158" s="21">
        <v>-1.0372538944142099E-3</v>
      </c>
      <c r="P158" s="19"/>
      <c r="Q158" s="21">
        <v>5.2184018072808502E-5</v>
      </c>
      <c r="R158" s="19"/>
      <c r="S158" s="21">
        <v>7.9180839435672094E-5</v>
      </c>
      <c r="T158" s="19"/>
      <c r="U158" s="21">
        <v>3.7995211245007499E-4</v>
      </c>
      <c r="V158" s="19"/>
      <c r="W158" s="21">
        <v>3.4735283532721998E-5</v>
      </c>
      <c r="X158" s="19"/>
      <c r="Y158" s="21">
        <v>-5.4246472948883803E-4</v>
      </c>
      <c r="Z158" s="19"/>
      <c r="AA158" s="21">
        <v>1.8843462868848801E-4</v>
      </c>
      <c r="AB158" s="19"/>
      <c r="AC158" s="21">
        <v>7.3493914731101104E-4</v>
      </c>
      <c r="AD158" s="19"/>
      <c r="AE158" s="21">
        <v>4.5884198547289999E-4</v>
      </c>
      <c r="AF158" s="19"/>
      <c r="AG158" s="21">
        <v>-5.4343276985449802E-4</v>
      </c>
      <c r="AH158" s="19"/>
      <c r="AI158" s="21">
        <v>-5.35661301525005E-5</v>
      </c>
      <c r="AJ158" s="19"/>
      <c r="AK158" s="21">
        <v>5.7638413226500702E-6</v>
      </c>
      <c r="AL158" s="19"/>
      <c r="AM158" s="21">
        <v>1.08622855303869E-3</v>
      </c>
      <c r="AN158" s="19"/>
      <c r="AO158" s="21">
        <v>2.9918112817151402E-4</v>
      </c>
      <c r="AP158" s="19"/>
      <c r="AQ158" s="21">
        <v>2.0482061708109001E-6</v>
      </c>
      <c r="AR158" s="19"/>
      <c r="AS158" s="21">
        <v>1.30431940478875E-5</v>
      </c>
      <c r="AT158" s="19"/>
      <c r="AU158" s="21">
        <v>1.963437008084E-4</v>
      </c>
      <c r="AV158" s="19"/>
      <c r="AW158" s="21">
        <v>3.4135413943164297E-4</v>
      </c>
      <c r="AX158" s="19"/>
      <c r="AY158" s="21">
        <v>-1.4500784906323099E-4</v>
      </c>
      <c r="AZ158" s="19"/>
      <c r="BA158" s="21"/>
      <c r="BB158" s="19"/>
    </row>
    <row r="159" spans="1:54" x14ac:dyDescent="0.2">
      <c r="A159" s="17">
        <v>2016</v>
      </c>
      <c r="B159" s="17">
        <v>4</v>
      </c>
      <c r="C159" s="21"/>
      <c r="D159" s="19"/>
      <c r="E159" s="21">
        <v>4.0631532284322704E-3</v>
      </c>
      <c r="F159" s="19"/>
      <c r="G159" s="21">
        <v>-8.4835523860112404E-5</v>
      </c>
      <c r="H159" s="19"/>
      <c r="I159" s="21">
        <v>8.9751860524409296E-6</v>
      </c>
      <c r="J159" s="19"/>
      <c r="K159" s="21">
        <v>1.92011296119156E-3</v>
      </c>
      <c r="L159" s="19"/>
      <c r="M159" s="21">
        <v>2.3681987683789002E-3</v>
      </c>
      <c r="N159" s="19"/>
      <c r="O159" s="21">
        <v>-8.1143180673608098E-4</v>
      </c>
      <c r="P159" s="19"/>
      <c r="Q159" s="21">
        <v>-1.4920843277262E-4</v>
      </c>
      <c r="R159" s="19"/>
      <c r="S159" s="21">
        <v>-7.9600733142051297E-5</v>
      </c>
      <c r="T159" s="19"/>
      <c r="U159" s="21">
        <v>-4.03826585125292E-4</v>
      </c>
      <c r="V159" s="19"/>
      <c r="W159" s="21">
        <v>7.7542237152390306E-5</v>
      </c>
      <c r="X159" s="19"/>
      <c r="Y159" s="21">
        <v>1.1057526737721999E-3</v>
      </c>
      <c r="Z159" s="19"/>
      <c r="AA159" s="21">
        <v>7.8234461368771404E-5</v>
      </c>
      <c r="AB159" s="19"/>
      <c r="AC159" s="21">
        <v>-3.9403848467530801E-4</v>
      </c>
      <c r="AD159" s="19"/>
      <c r="AE159" s="21">
        <v>5.3262111187061601E-4</v>
      </c>
      <c r="AF159" s="19"/>
      <c r="AG159" s="21">
        <v>7.7402874876715696E-4</v>
      </c>
      <c r="AH159" s="19"/>
      <c r="AI159" s="21">
        <v>1.97835796077207E-4</v>
      </c>
      <c r="AJ159" s="19"/>
      <c r="AK159" s="21">
        <v>9.4548326434259699E-6</v>
      </c>
      <c r="AL159" s="19"/>
      <c r="AM159" s="21">
        <v>1.0897100397305099E-3</v>
      </c>
      <c r="AN159" s="19"/>
      <c r="AO159" s="21">
        <v>2.0170739256718099E-4</v>
      </c>
      <c r="AP159" s="19"/>
      <c r="AQ159" s="21">
        <v>5.5734217032087999E-5</v>
      </c>
      <c r="AR159" s="19"/>
      <c r="AS159" s="21">
        <v>3.1934917075713302E-6</v>
      </c>
      <c r="AT159" s="19"/>
      <c r="AU159" s="21">
        <v>1.5398392411569901E-4</v>
      </c>
      <c r="AV159" s="19"/>
      <c r="AW159" s="21">
        <v>3.0499441525681797E-4</v>
      </c>
      <c r="AX159" s="19"/>
      <c r="AY159" s="21">
        <v>-1.5159861320691601E-4</v>
      </c>
      <c r="AZ159" s="19"/>
      <c r="BA159" s="21"/>
      <c r="BB159" s="19"/>
    </row>
    <row r="160" spans="1:54" x14ac:dyDescent="0.2">
      <c r="A160" s="17">
        <v>2017</v>
      </c>
      <c r="B160" s="17">
        <v>1</v>
      </c>
      <c r="C160" s="21"/>
      <c r="D160" s="19"/>
      <c r="E160" s="21">
        <v>2.78379426173688E-3</v>
      </c>
      <c r="F160" s="19"/>
      <c r="G160" s="21">
        <v>-1.74917166911813E-4</v>
      </c>
      <c r="H160" s="19"/>
      <c r="I160" s="21">
        <v>6.5662708440487102E-6</v>
      </c>
      <c r="J160" s="19"/>
      <c r="K160" s="21">
        <v>2.7793879771576598E-3</v>
      </c>
      <c r="L160" s="19"/>
      <c r="M160" s="21">
        <v>1.7280163265049201E-3</v>
      </c>
      <c r="N160" s="19"/>
      <c r="O160" s="21">
        <v>1.47627385304315E-3</v>
      </c>
      <c r="P160" s="19"/>
      <c r="Q160" s="21">
        <v>-2.4334665996653601E-4</v>
      </c>
      <c r="R160" s="19"/>
      <c r="S160" s="21">
        <v>-1.1649413165996901E-4</v>
      </c>
      <c r="T160" s="19"/>
      <c r="U160" s="21">
        <v>-5.2647479973440801E-4</v>
      </c>
      <c r="V160" s="19"/>
      <c r="W160" s="21">
        <v>1.03717378548357E-4</v>
      </c>
      <c r="X160" s="19"/>
      <c r="Y160" s="21">
        <v>-3.66919942897524E-4</v>
      </c>
      <c r="Z160" s="19"/>
      <c r="AA160" s="21">
        <v>-2.2118592294891099E-5</v>
      </c>
      <c r="AB160" s="19"/>
      <c r="AC160" s="21">
        <v>-1.5250309120954E-3</v>
      </c>
      <c r="AD160" s="19"/>
      <c r="AE160" s="21">
        <v>6.0661815145026104E-4</v>
      </c>
      <c r="AF160" s="19"/>
      <c r="AG160" s="21">
        <v>-1.9078716253732099E-4</v>
      </c>
      <c r="AH160" s="19"/>
      <c r="AI160" s="21">
        <v>2.1532547058479199E-4</v>
      </c>
      <c r="AJ160" s="19"/>
      <c r="AK160" s="21">
        <v>1.3114766055655E-5</v>
      </c>
      <c r="AL160" s="19"/>
      <c r="AM160" s="21">
        <v>5.0995226616450801E-4</v>
      </c>
      <c r="AN160" s="19"/>
      <c r="AO160" s="21">
        <v>2.0485171642906701E-4</v>
      </c>
      <c r="AP160" s="19"/>
      <c r="AQ160" s="21">
        <v>1.0441397515317E-4</v>
      </c>
      <c r="AR160" s="19"/>
      <c r="AS160" s="21">
        <v>-1.8511916649796601E-5</v>
      </c>
      <c r="AT160" s="19"/>
      <c r="AU160" s="21">
        <v>2.06440622412718E-4</v>
      </c>
      <c r="AV160" s="19"/>
      <c r="AW160" s="21">
        <v>3.6693691139350499E-4</v>
      </c>
      <c r="AX160" s="19"/>
      <c r="AY160" s="21">
        <v>-1.5878011518192999E-4</v>
      </c>
      <c r="AZ160" s="19"/>
      <c r="BA160" s="21"/>
      <c r="BB160" s="19"/>
    </row>
    <row r="161" spans="1:54" x14ac:dyDescent="0.2">
      <c r="A161" s="17">
        <v>2017</v>
      </c>
      <c r="B161" s="17">
        <v>2</v>
      </c>
      <c r="C161" s="21"/>
      <c r="D161" s="19"/>
      <c r="E161" s="21">
        <v>2.8672628377224901E-3</v>
      </c>
      <c r="F161" s="19"/>
      <c r="G161" s="21">
        <v>-5.6545168816415702E-5</v>
      </c>
      <c r="H161" s="19"/>
      <c r="I161" s="21">
        <v>1.4092246191262201E-5</v>
      </c>
      <c r="J161" s="19"/>
      <c r="K161" s="21">
        <v>1.03511662147071E-3</v>
      </c>
      <c r="L161" s="19"/>
      <c r="M161" s="21">
        <v>1.46704962268197E-3</v>
      </c>
      <c r="N161" s="19"/>
      <c r="O161" s="21">
        <v>7.8535021336478697E-4</v>
      </c>
      <c r="P161" s="19"/>
      <c r="Q161" s="21">
        <v>-7.9947840420170304E-5</v>
      </c>
      <c r="R161" s="19"/>
      <c r="S161" s="21">
        <v>2.67440416385995E-5</v>
      </c>
      <c r="T161" s="19"/>
      <c r="U161" s="21">
        <v>-2.9586510705229599E-3</v>
      </c>
      <c r="V161" s="19"/>
      <c r="W161" s="21">
        <v>-4.6369191785284903E-4</v>
      </c>
      <c r="X161" s="19"/>
      <c r="Y161" s="21">
        <v>6.9955648859603402E-4</v>
      </c>
      <c r="Z161" s="19"/>
      <c r="AA161" s="21">
        <v>1.8907102939247399E-4</v>
      </c>
      <c r="AB161" s="19"/>
      <c r="AC161" s="21">
        <v>6.4648032071282105E-4</v>
      </c>
      <c r="AD161" s="19"/>
      <c r="AE161" s="21">
        <v>4.5202931356501001E-4</v>
      </c>
      <c r="AF161" s="19"/>
      <c r="AG161" s="21">
        <v>9.3521087314719096E-4</v>
      </c>
      <c r="AH161" s="19"/>
      <c r="AI161" s="21">
        <v>3.9389161849893902E-4</v>
      </c>
      <c r="AJ161" s="19"/>
      <c r="AK161" s="21">
        <v>1.27064393262583E-5</v>
      </c>
      <c r="AL161" s="19"/>
      <c r="AM161" s="21">
        <v>5.5819521507347698E-4</v>
      </c>
      <c r="AN161" s="19"/>
      <c r="AO161" s="21">
        <v>1.096925485933E-4</v>
      </c>
      <c r="AP161" s="19"/>
      <c r="AQ161" s="21">
        <v>-6.7600814150849199E-5</v>
      </c>
      <c r="AR161" s="19"/>
      <c r="AS161" s="21">
        <v>4.8717888589984601E-6</v>
      </c>
      <c r="AT161" s="19"/>
      <c r="AU161" s="21">
        <v>-1.9540668599671402E-5</v>
      </c>
      <c r="AV161" s="19"/>
      <c r="AW161" s="21">
        <v>1.3443255835912101E-4</v>
      </c>
      <c r="AX161" s="19"/>
      <c r="AY161" s="21">
        <v>-1.5352962278812501E-4</v>
      </c>
      <c r="AZ161" s="19"/>
      <c r="BA161" s="21"/>
      <c r="BB161" s="19"/>
    </row>
    <row r="162" spans="1:54" x14ac:dyDescent="0.2">
      <c r="A162" s="17">
        <v>2017</v>
      </c>
      <c r="B162" s="17">
        <v>3</v>
      </c>
      <c r="C162" s="21"/>
      <c r="D162" s="19"/>
      <c r="E162" s="21">
        <v>5.1993879830124004E-3</v>
      </c>
      <c r="F162" s="19"/>
      <c r="G162" s="21">
        <v>5.37314855365886E-5</v>
      </c>
      <c r="H162" s="19"/>
      <c r="I162" s="21">
        <v>3.40727757527453E-5</v>
      </c>
      <c r="J162" s="19"/>
      <c r="K162" s="21">
        <v>9.8023739379371607E-4</v>
      </c>
      <c r="L162" s="19"/>
      <c r="M162" s="21">
        <v>7.8251733926618799E-4</v>
      </c>
      <c r="N162" s="19"/>
      <c r="O162" s="21">
        <v>8.8079583067813205E-4</v>
      </c>
      <c r="P162" s="19"/>
      <c r="Q162" s="21">
        <v>-4.5142353425200797E-5</v>
      </c>
      <c r="R162" s="19"/>
      <c r="S162" s="21">
        <v>3.1723166736682599E-4</v>
      </c>
      <c r="T162" s="19"/>
      <c r="U162" s="21">
        <v>1.2991938499369701E-4</v>
      </c>
      <c r="V162" s="19"/>
      <c r="W162" s="21">
        <v>-4.2792073075169599E-5</v>
      </c>
      <c r="X162" s="19"/>
      <c r="Y162" s="21">
        <v>7.8326755960869503E-4</v>
      </c>
      <c r="Z162" s="19"/>
      <c r="AA162" s="21">
        <v>1.15208005573427E-4</v>
      </c>
      <c r="AB162" s="19"/>
      <c r="AC162" s="21">
        <v>-2.1082933845707801E-4</v>
      </c>
      <c r="AD162" s="19"/>
      <c r="AE162" s="21">
        <v>3.1049878363494202E-4</v>
      </c>
      <c r="AF162" s="19"/>
      <c r="AG162" s="21">
        <v>8.24847784387389E-4</v>
      </c>
      <c r="AH162" s="19"/>
      <c r="AI162" s="21">
        <v>3.6521325667743698E-4</v>
      </c>
      <c r="AJ162" s="19"/>
      <c r="AK162" s="21">
        <v>1.2452966278526999E-5</v>
      </c>
      <c r="AL162" s="19"/>
      <c r="AM162" s="21">
        <v>3.6341701055569802E-4</v>
      </c>
      <c r="AN162" s="19"/>
      <c r="AO162" s="21">
        <v>-3.0146602240091302E-5</v>
      </c>
      <c r="AP162" s="19"/>
      <c r="AQ162" s="21">
        <v>2.01960964531606E-4</v>
      </c>
      <c r="AR162" s="19"/>
      <c r="AS162" s="21">
        <v>2.8241717571078999E-5</v>
      </c>
      <c r="AT162" s="19"/>
      <c r="AU162" s="21">
        <v>1.4877891948454199E-6</v>
      </c>
      <c r="AV162" s="19"/>
      <c r="AW162" s="21">
        <v>1.44040851030928E-4</v>
      </c>
      <c r="AX162" s="19"/>
      <c r="AY162" s="21">
        <v>-1.4856386533546799E-4</v>
      </c>
      <c r="AZ162" s="19"/>
      <c r="BA162" s="21"/>
      <c r="BB162" s="19"/>
    </row>
    <row r="163" spans="1:54" x14ac:dyDescent="0.2">
      <c r="A163" s="17">
        <v>2017</v>
      </c>
      <c r="B163" s="17">
        <v>4</v>
      </c>
      <c r="C163" s="21"/>
      <c r="D163" s="19"/>
      <c r="E163" s="21">
        <v>1.0238382594802E-2</v>
      </c>
      <c r="F163" s="19"/>
      <c r="G163" s="21">
        <v>1.52925448412511E-4</v>
      </c>
      <c r="H163" s="19"/>
      <c r="I163" s="21">
        <v>5.3703688893157502E-5</v>
      </c>
      <c r="J163" s="19"/>
      <c r="K163" s="21">
        <v>4.66848374607866E-3</v>
      </c>
      <c r="L163" s="19"/>
      <c r="M163" s="21">
        <v>1.59167552946307E-3</v>
      </c>
      <c r="N163" s="19"/>
      <c r="O163" s="21">
        <v>6.4681619006096299E-5</v>
      </c>
      <c r="P163" s="19"/>
      <c r="Q163" s="21">
        <v>4.8261695677987401E-6</v>
      </c>
      <c r="R163" s="19"/>
      <c r="S163" s="21">
        <v>1.05682604730538E-3</v>
      </c>
      <c r="T163" s="19"/>
      <c r="U163" s="21">
        <v>-8.1291011735758298E-4</v>
      </c>
      <c r="V163" s="19"/>
      <c r="W163" s="21">
        <v>-1.5847539479111E-4</v>
      </c>
      <c r="X163" s="19"/>
      <c r="Y163" s="21">
        <v>1.10157324605103E-3</v>
      </c>
      <c r="Z163" s="19"/>
      <c r="AA163" s="21">
        <v>2.0550842353952699E-4</v>
      </c>
      <c r="AB163" s="19"/>
      <c r="AC163" s="21">
        <v>1.4474319627562999E-3</v>
      </c>
      <c r="AD163" s="19"/>
      <c r="AE163" s="21">
        <v>1.7221999758213499E-4</v>
      </c>
      <c r="AF163" s="19"/>
      <c r="AG163" s="21">
        <v>1.2593389345552099E-3</v>
      </c>
      <c r="AH163" s="19"/>
      <c r="AI163" s="21">
        <v>4.5560191794475702E-4</v>
      </c>
      <c r="AJ163" s="19"/>
      <c r="AK163" s="21">
        <v>1.21196505173223E-5</v>
      </c>
      <c r="AL163" s="19"/>
      <c r="AM163" s="21">
        <v>1.3763544668764899E-4</v>
      </c>
      <c r="AN163" s="19"/>
      <c r="AO163" s="21">
        <v>-1.02434686024744E-5</v>
      </c>
      <c r="AP163" s="19"/>
      <c r="AQ163" s="21">
        <v>2.1133742936217201E-5</v>
      </c>
      <c r="AR163" s="19"/>
      <c r="AS163" s="21">
        <v>5.65093571400265E-5</v>
      </c>
      <c r="AT163" s="19"/>
      <c r="AU163" s="21">
        <v>-1.72032401720691E-5</v>
      </c>
      <c r="AV163" s="19"/>
      <c r="AW163" s="21">
        <v>1.3294997488359699E-4</v>
      </c>
      <c r="AX163" s="19"/>
      <c r="AY163" s="21">
        <v>-1.4212474565282099E-4</v>
      </c>
      <c r="AZ163" s="19"/>
      <c r="BA163" s="21"/>
      <c r="BB163" s="19"/>
    </row>
    <row r="164" spans="1:54" x14ac:dyDescent="0.2">
      <c r="A164" s="17">
        <v>2018</v>
      </c>
      <c r="B164" s="17">
        <v>1</v>
      </c>
      <c r="C164" s="21"/>
      <c r="D164" s="19"/>
      <c r="E164" s="21">
        <v>7.2872770047335703E-3</v>
      </c>
      <c r="F164" s="19"/>
      <c r="G164" s="21">
        <v>2.8069571524777298E-4</v>
      </c>
      <c r="H164" s="19"/>
      <c r="I164" s="21">
        <v>5.9898236373395603E-5</v>
      </c>
      <c r="J164" s="19"/>
      <c r="K164" s="21">
        <v>2.37817220060862E-3</v>
      </c>
      <c r="L164" s="19"/>
      <c r="M164" s="21">
        <v>2.3849403542693902E-3</v>
      </c>
      <c r="N164" s="19"/>
      <c r="O164" s="21">
        <v>1.06352151851414E-3</v>
      </c>
      <c r="P164" s="19"/>
      <c r="Q164" s="21">
        <v>5.5154991311450198E-5</v>
      </c>
      <c r="R164" s="19"/>
      <c r="S164" s="21">
        <v>2.8536024306700198E-4</v>
      </c>
      <c r="T164" s="19"/>
      <c r="U164" s="21">
        <v>-8.5834926008451404E-4</v>
      </c>
      <c r="V164" s="19"/>
      <c r="W164" s="21">
        <v>-1.5470288586145201E-4</v>
      </c>
      <c r="X164" s="19"/>
      <c r="Y164" s="21">
        <v>5.2905293423627505E-4</v>
      </c>
      <c r="Z164" s="19"/>
      <c r="AA164" s="21">
        <v>4.6678113252262502E-4</v>
      </c>
      <c r="AB164" s="19"/>
      <c r="AC164" s="21">
        <v>1.14364338368477E-4</v>
      </c>
      <c r="AD164" s="19"/>
      <c r="AE164" s="21">
        <v>3.5400906538677398E-5</v>
      </c>
      <c r="AF164" s="19"/>
      <c r="AG164" s="21">
        <v>3.0645498689201001E-3</v>
      </c>
      <c r="AH164" s="19"/>
      <c r="AI164" s="21">
        <v>-4.0838967060073097E-4</v>
      </c>
      <c r="AJ164" s="19"/>
      <c r="AK164" s="21">
        <v>1.1687249661489301E-5</v>
      </c>
      <c r="AL164" s="19"/>
      <c r="AM164" s="21">
        <v>3.9958157302492502E-4</v>
      </c>
      <c r="AN164" s="19"/>
      <c r="AO164" s="21">
        <v>-1.95347741887805E-4</v>
      </c>
      <c r="AP164" s="19"/>
      <c r="AQ164" s="21">
        <v>9.7535405283425506E-5</v>
      </c>
      <c r="AR164" s="19"/>
      <c r="AS164" s="21">
        <v>7.7034003769639096E-5</v>
      </c>
      <c r="AT164" s="19"/>
      <c r="AU164" s="21">
        <v>-1.4729937263418801E-4</v>
      </c>
      <c r="AV164" s="19"/>
      <c r="AW164" s="21">
        <v>-8.9572332253444503E-6</v>
      </c>
      <c r="AX164" s="19"/>
      <c r="AY164" s="21">
        <v>-1.36056511648978E-4</v>
      </c>
      <c r="AZ164" s="19"/>
      <c r="BA164" s="21"/>
      <c r="BB164" s="19"/>
    </row>
    <row r="165" spans="1:54" x14ac:dyDescent="0.2">
      <c r="A165" s="17">
        <v>2018</v>
      </c>
      <c r="B165" s="17">
        <v>2</v>
      </c>
      <c r="C165" s="21"/>
      <c r="D165" s="19"/>
      <c r="E165" s="21">
        <v>9.2150946675607793E-3</v>
      </c>
      <c r="F165" s="19"/>
      <c r="G165" s="21">
        <v>1.5190872057306801E-4</v>
      </c>
      <c r="H165" s="19"/>
      <c r="I165" s="21">
        <v>5.0486386961336798E-5</v>
      </c>
      <c r="J165" s="19"/>
      <c r="K165" s="21">
        <v>2.18730963635231E-3</v>
      </c>
      <c r="L165" s="19"/>
      <c r="M165" s="21">
        <v>8.3342740031052396E-4</v>
      </c>
      <c r="N165" s="19"/>
      <c r="O165" s="21">
        <v>1.2210743309228401E-3</v>
      </c>
      <c r="P165" s="19"/>
      <c r="Q165" s="21">
        <v>1.1275059841437901E-4</v>
      </c>
      <c r="R165" s="19"/>
      <c r="S165" s="21">
        <v>6.9339964408654303E-4</v>
      </c>
      <c r="T165" s="19"/>
      <c r="U165" s="21">
        <v>3.8750581874321898E-5</v>
      </c>
      <c r="V165" s="19"/>
      <c r="W165" s="21">
        <v>9.3402817896213306E-5</v>
      </c>
      <c r="X165" s="19"/>
      <c r="Y165" s="21">
        <v>8.4674273803812903E-4</v>
      </c>
      <c r="Z165" s="19"/>
      <c r="AA165" s="21">
        <v>1.0584104347059499E-4</v>
      </c>
      <c r="AB165" s="19"/>
      <c r="AC165" s="21">
        <v>9.4488358933080897E-4</v>
      </c>
      <c r="AD165" s="19"/>
      <c r="AE165" s="21">
        <v>-1.01861203466344E-7</v>
      </c>
      <c r="AF165" s="19"/>
      <c r="AG165" s="21">
        <v>1.8565443874315299E-3</v>
      </c>
      <c r="AH165" s="19"/>
      <c r="AI165" s="21">
        <v>3.9898877225897001E-4</v>
      </c>
      <c r="AJ165" s="19"/>
      <c r="AK165" s="21">
        <v>3.9567686684013397E-6</v>
      </c>
      <c r="AL165" s="19"/>
      <c r="AM165" s="21">
        <v>3.4416240958910001E-4</v>
      </c>
      <c r="AN165" s="19"/>
      <c r="AO165" s="21">
        <v>-7.0723484273786105E-5</v>
      </c>
      <c r="AP165" s="19"/>
      <c r="AQ165" s="21">
        <v>1.8849824350998499E-4</v>
      </c>
      <c r="AR165" s="19"/>
      <c r="AS165" s="21">
        <v>5.0996719045306902E-5</v>
      </c>
      <c r="AT165" s="19"/>
      <c r="AU165" s="21">
        <v>-1.51397930549191E-6</v>
      </c>
      <c r="AV165" s="19"/>
      <c r="AW165" s="21">
        <v>9.7149550245297298E-5</v>
      </c>
      <c r="AX165" s="19"/>
      <c r="AY165" s="21">
        <v>-1.0711409213428699E-4</v>
      </c>
      <c r="AZ165" s="19"/>
      <c r="BA165" s="21"/>
      <c r="BB165" s="19"/>
    </row>
    <row r="166" spans="1:54" x14ac:dyDescent="0.2">
      <c r="A166" s="17">
        <v>2018</v>
      </c>
      <c r="B166" s="17">
        <v>3</v>
      </c>
      <c r="C166" s="21"/>
      <c r="D166" s="19"/>
      <c r="E166" s="21">
        <v>-1.53732798713829E-3</v>
      </c>
      <c r="F166" s="19"/>
      <c r="G166" s="21">
        <v>4.2750620440586002E-5</v>
      </c>
      <c r="H166" s="19"/>
      <c r="I166" s="21">
        <v>2.32970724691307E-5</v>
      </c>
      <c r="J166" s="19"/>
      <c r="K166" s="21">
        <v>2.2156837549435401E-4</v>
      </c>
      <c r="L166" s="19"/>
      <c r="M166" s="21">
        <v>1.6240887137842701E-3</v>
      </c>
      <c r="N166" s="19"/>
      <c r="O166" s="21">
        <v>-8.34711142689173E-4</v>
      </c>
      <c r="P166" s="19"/>
      <c r="Q166" s="21">
        <v>7.5809042780437198E-5</v>
      </c>
      <c r="R166" s="19"/>
      <c r="S166" s="21">
        <v>3.8756953610384701E-5</v>
      </c>
      <c r="T166" s="19"/>
      <c r="U166" s="21">
        <v>-2.9669719840892698E-3</v>
      </c>
      <c r="V166" s="19"/>
      <c r="W166" s="21">
        <v>-1.7538201140755301E-4</v>
      </c>
      <c r="X166" s="19"/>
      <c r="Y166" s="21">
        <v>-2.8130088489926298E-4</v>
      </c>
      <c r="Z166" s="19"/>
      <c r="AA166" s="21">
        <v>5.6953448264853102E-5</v>
      </c>
      <c r="AB166" s="19"/>
      <c r="AC166" s="21">
        <v>-2.6190420444678901E-5</v>
      </c>
      <c r="AD166" s="19"/>
      <c r="AE166" s="21">
        <v>-4.0411773766029802E-5</v>
      </c>
      <c r="AF166" s="19"/>
      <c r="AG166" s="21">
        <v>1.4393274967154401E-3</v>
      </c>
      <c r="AH166" s="19"/>
      <c r="AI166" s="21">
        <v>-1.5122733135271499E-4</v>
      </c>
      <c r="AJ166" s="19"/>
      <c r="AK166" s="21">
        <v>-3.5983188734116399E-6</v>
      </c>
      <c r="AL166" s="19"/>
      <c r="AM166" s="21">
        <v>5.86304357864407E-4</v>
      </c>
      <c r="AN166" s="19"/>
      <c r="AO166" s="21">
        <v>-3.1171546834063101E-5</v>
      </c>
      <c r="AP166" s="19"/>
      <c r="AQ166" s="21">
        <v>1.89219359078549E-4</v>
      </c>
      <c r="AR166" s="19"/>
      <c r="AS166" s="21">
        <v>2.6477819735444201E-5</v>
      </c>
      <c r="AT166" s="19"/>
      <c r="AU166" s="21">
        <v>-5.1124196244488199E-4</v>
      </c>
      <c r="AV166" s="19"/>
      <c r="AW166" s="21">
        <v>-4.3166363608745603E-4</v>
      </c>
      <c r="AX166" s="19"/>
      <c r="AY166" s="21">
        <v>-7.7854012702944603E-5</v>
      </c>
      <c r="AZ166" s="19"/>
      <c r="BA166" s="21"/>
      <c r="BB166" s="19"/>
    </row>
    <row r="167" spans="1:54" x14ac:dyDescent="0.2">
      <c r="A167" s="17">
        <v>2018</v>
      </c>
      <c r="B167" s="17">
        <v>4</v>
      </c>
      <c r="C167" s="21"/>
      <c r="D167" s="19"/>
      <c r="E167" s="21">
        <v>3.4145616602131901E-3</v>
      </c>
      <c r="F167" s="19"/>
      <c r="G167" s="21">
        <v>-5.7063643124298403E-5</v>
      </c>
      <c r="H167" s="19"/>
      <c r="I167" s="21">
        <v>7.9672868281479805E-7</v>
      </c>
      <c r="J167" s="19"/>
      <c r="K167" s="21">
        <v>2.9901000730866299E-3</v>
      </c>
      <c r="L167" s="19"/>
      <c r="M167" s="21">
        <v>2.8125521781009102E-3</v>
      </c>
      <c r="N167" s="19"/>
      <c r="O167" s="21">
        <v>-3.2148393589592099E-4</v>
      </c>
      <c r="P167" s="19"/>
      <c r="Q167" s="21">
        <v>1.82590901865911E-4</v>
      </c>
      <c r="R167" s="19"/>
      <c r="S167" s="21">
        <v>-5.3595161072658997E-4</v>
      </c>
      <c r="T167" s="19"/>
      <c r="U167" s="21">
        <v>-7.1303011305108403E-4</v>
      </c>
      <c r="V167" s="19"/>
      <c r="W167" s="21">
        <v>1.8745291403182501E-4</v>
      </c>
      <c r="X167" s="19"/>
      <c r="Y167" s="21">
        <v>1.15803631258564E-3</v>
      </c>
      <c r="Z167" s="19"/>
      <c r="AA167" s="21">
        <v>-1.4856441891613199E-4</v>
      </c>
      <c r="AB167" s="19"/>
      <c r="AC167" s="21">
        <v>-1.5494644654775601E-3</v>
      </c>
      <c r="AD167" s="19"/>
      <c r="AE167" s="21">
        <v>-8.5641582811411696E-5</v>
      </c>
      <c r="AF167" s="19"/>
      <c r="AG167" s="21">
        <v>8.1214603366397105E-4</v>
      </c>
      <c r="AH167" s="19"/>
      <c r="AI167" s="21">
        <v>1.7901591366872001E-4</v>
      </c>
      <c r="AJ167" s="19"/>
      <c r="AK167" s="21">
        <v>-1.11348713039272E-5</v>
      </c>
      <c r="AL167" s="19"/>
      <c r="AM167" s="21">
        <v>1.19685438807794E-3</v>
      </c>
      <c r="AN167" s="19"/>
      <c r="AO167" s="21">
        <v>2.99347722286021E-5</v>
      </c>
      <c r="AP167" s="19"/>
      <c r="AQ167" s="21">
        <v>1.43643625970714E-4</v>
      </c>
      <c r="AR167" s="19"/>
      <c r="AS167" s="21">
        <v>9.8556887276423608E-6</v>
      </c>
      <c r="AT167" s="19"/>
      <c r="AU167" s="21">
        <v>-1.6186963410269199E-4</v>
      </c>
      <c r="AV167" s="19"/>
      <c r="AW167" s="21">
        <v>-1.10768363698461E-4</v>
      </c>
      <c r="AX167" s="19"/>
      <c r="AY167" s="21">
        <v>-5.0152575009546702E-5</v>
      </c>
      <c r="AZ167" s="19"/>
      <c r="BA167" s="21"/>
      <c r="BB167" s="19"/>
    </row>
    <row r="168" spans="1:54" x14ac:dyDescent="0.2">
      <c r="A168" s="17">
        <v>2019</v>
      </c>
      <c r="B168" s="17">
        <v>1</v>
      </c>
      <c r="C168" s="21"/>
      <c r="D168" s="19"/>
      <c r="E168" s="21">
        <v>2.28925396761468E-3</v>
      </c>
      <c r="F168" s="19"/>
      <c r="G168" s="21">
        <v>-1.5582404352379201E-4</v>
      </c>
      <c r="H168" s="19"/>
      <c r="I168" s="21">
        <v>-1.6203703043660402E-5</v>
      </c>
      <c r="J168" s="19"/>
      <c r="K168" s="21">
        <v>-1.9857113609950201E-4</v>
      </c>
      <c r="L168" s="19"/>
      <c r="M168" s="21">
        <v>3.0618653851357597E-4</v>
      </c>
      <c r="N168" s="19"/>
      <c r="O168" s="21">
        <v>3.7079652096984398E-4</v>
      </c>
      <c r="P168" s="19"/>
      <c r="Q168" s="21">
        <v>-9.4722104209565001E-5</v>
      </c>
      <c r="R168" s="19"/>
      <c r="S168" s="21">
        <v>3.8615513593698401E-4</v>
      </c>
      <c r="T168" s="19"/>
      <c r="U168" s="21">
        <v>-1.09712446980563E-3</v>
      </c>
      <c r="V168" s="19"/>
      <c r="W168" s="21">
        <v>2.17039798096952E-4</v>
      </c>
      <c r="X168" s="19"/>
      <c r="Y168" s="21">
        <v>8.1038504975328296E-5</v>
      </c>
      <c r="Z168" s="19"/>
      <c r="AA168" s="21">
        <v>1.12493945469191E-4</v>
      </c>
      <c r="AB168" s="19"/>
      <c r="AC168" s="21">
        <v>5.2747740397074004E-4</v>
      </c>
      <c r="AD168" s="19"/>
      <c r="AE168" s="21">
        <v>-1.3443204379868999E-4</v>
      </c>
      <c r="AF168" s="19"/>
      <c r="AG168" s="21">
        <v>7.2500028066650095E-4</v>
      </c>
      <c r="AH168" s="19"/>
      <c r="AI168" s="21">
        <v>1.9537574813760299E-4</v>
      </c>
      <c r="AJ168" s="19"/>
      <c r="AK168" s="21">
        <v>-1.8540733937468301E-5</v>
      </c>
      <c r="AL168" s="19"/>
      <c r="AM168" s="21">
        <v>1.4017638069110099E-3</v>
      </c>
      <c r="AN168" s="19"/>
      <c r="AO168" s="21">
        <v>1.4597647816977699E-4</v>
      </c>
      <c r="AP168" s="19"/>
      <c r="AQ168" s="21">
        <v>2.8122982383656703E-4</v>
      </c>
      <c r="AR168" s="19"/>
      <c r="AS168" s="21">
        <v>-1.61811130504414E-5</v>
      </c>
      <c r="AT168" s="19"/>
      <c r="AU168" s="21">
        <v>2.6932902005055699E-5</v>
      </c>
      <c r="AV168" s="19"/>
      <c r="AW168" s="21">
        <v>5.3359752134518697E-5</v>
      </c>
      <c r="AX168" s="19"/>
      <c r="AY168" s="21">
        <v>-2.22290401872008E-5</v>
      </c>
      <c r="AZ168" s="19"/>
      <c r="BA168" s="21"/>
      <c r="BB168" s="19"/>
    </row>
    <row r="169" spans="1:54" x14ac:dyDescent="0.2">
      <c r="A169" s="17">
        <v>2019</v>
      </c>
      <c r="B169" s="17">
        <v>2</v>
      </c>
      <c r="C169" s="21"/>
      <c r="D169" s="19"/>
      <c r="E169" s="21">
        <v>6.4967639357140002E-3</v>
      </c>
      <c r="F169" s="19"/>
      <c r="G169" s="21">
        <v>-9.9854964282749701E-5</v>
      </c>
      <c r="H169" s="19"/>
      <c r="I169" s="21">
        <v>-2.5330120890301001E-5</v>
      </c>
      <c r="J169" s="19"/>
      <c r="K169" s="21">
        <v>3.3366009383703002E-3</v>
      </c>
      <c r="L169" s="19"/>
      <c r="M169" s="21">
        <v>1.6547184422899201E-3</v>
      </c>
      <c r="N169" s="19"/>
      <c r="O169" s="21">
        <v>-1.10941065729705E-4</v>
      </c>
      <c r="P169" s="19"/>
      <c r="Q169" s="21">
        <v>-1.20160723519106E-4</v>
      </c>
      <c r="R169" s="19"/>
      <c r="S169" s="21">
        <v>2.7801644368832001E-5</v>
      </c>
      <c r="T169" s="19"/>
      <c r="U169" s="21">
        <v>-2.3234418041482099E-4</v>
      </c>
      <c r="V169" s="19"/>
      <c r="W169" s="21">
        <v>1.17172777684772E-4</v>
      </c>
      <c r="X169" s="19"/>
      <c r="Y169" s="21">
        <v>3.3021392572114302E-4</v>
      </c>
      <c r="Z169" s="19"/>
      <c r="AA169" s="21">
        <v>3.15275589233352E-4</v>
      </c>
      <c r="AB169" s="19"/>
      <c r="AC169" s="21">
        <v>1.45507575073024E-3</v>
      </c>
      <c r="AD169" s="19"/>
      <c r="AE169" s="21">
        <v>6.50665676968668E-5</v>
      </c>
      <c r="AF169" s="19"/>
      <c r="AG169" s="21">
        <v>2.4701102657556699E-4</v>
      </c>
      <c r="AH169" s="19"/>
      <c r="AI169" s="21">
        <v>3.3528885561311198E-4</v>
      </c>
      <c r="AJ169" s="19"/>
      <c r="AK169" s="21">
        <v>-1.79985744506831E-5</v>
      </c>
      <c r="AL169" s="19"/>
      <c r="AM169" s="21">
        <v>9.0772249287137004E-4</v>
      </c>
      <c r="AN169" s="19"/>
      <c r="AO169" s="21">
        <v>1.18344035739982E-4</v>
      </c>
      <c r="AP169" s="19"/>
      <c r="AQ169" s="21">
        <v>1.12797098406484E-6</v>
      </c>
      <c r="AR169" s="19"/>
      <c r="AS169" s="21">
        <v>-1.26901648888476E-5</v>
      </c>
      <c r="AT169" s="19"/>
      <c r="AU169" s="21">
        <v>7.4820193411327907E-5</v>
      </c>
      <c r="AV169" s="19"/>
      <c r="AW169" s="21">
        <v>1.6088215204901099E-4</v>
      </c>
      <c r="AX169" s="19"/>
      <c r="AY169" s="21">
        <v>-8.6148834163725699E-5</v>
      </c>
      <c r="AZ169" s="19"/>
      <c r="BA169" s="21"/>
      <c r="BB169" s="19"/>
    </row>
    <row r="170" spans="1:54" x14ac:dyDescent="0.2">
      <c r="A170" s="17">
        <v>2019</v>
      </c>
      <c r="B170" s="17">
        <v>3</v>
      </c>
      <c r="C170" s="21"/>
      <c r="D170" s="19"/>
      <c r="E170" s="21">
        <v>4.56114490989916E-3</v>
      </c>
      <c r="F170" s="19"/>
      <c r="G170" s="21">
        <v>-5.7756317432996102E-5</v>
      </c>
      <c r="H170" s="19"/>
      <c r="I170" s="21">
        <v>-1.6868931565970798E-5</v>
      </c>
      <c r="J170" s="19"/>
      <c r="K170" s="21">
        <v>1.11254216021986E-3</v>
      </c>
      <c r="L170" s="19"/>
      <c r="M170" s="21">
        <v>2.2040452165975198E-3</v>
      </c>
      <c r="N170" s="19"/>
      <c r="O170" s="21">
        <v>1.3046246075967001E-3</v>
      </c>
      <c r="P170" s="19"/>
      <c r="Q170" s="21">
        <v>8.3754830875519602E-5</v>
      </c>
      <c r="R170" s="19"/>
      <c r="S170" s="21">
        <v>-1.6716864286573602E-5</v>
      </c>
      <c r="T170" s="19"/>
      <c r="U170" s="21">
        <v>9.1708437718000094E-5</v>
      </c>
      <c r="V170" s="19"/>
      <c r="W170" s="21">
        <v>2.11432336140778E-4</v>
      </c>
      <c r="X170" s="19"/>
      <c r="Y170" s="21">
        <v>1.2275630317382399E-3</v>
      </c>
      <c r="Z170" s="19"/>
      <c r="AA170" s="21">
        <v>-9.5211487429474597E-5</v>
      </c>
      <c r="AB170" s="19"/>
      <c r="AC170" s="21">
        <v>8.5816062345076905E-4</v>
      </c>
      <c r="AD170" s="19"/>
      <c r="AE170" s="21">
        <v>2.5354259327521101E-4</v>
      </c>
      <c r="AF170" s="19"/>
      <c r="AG170" s="21">
        <v>-4.5127834173165198E-4</v>
      </c>
      <c r="AH170" s="19"/>
      <c r="AI170" s="21">
        <v>6.1147843056348703E-4</v>
      </c>
      <c r="AJ170" s="19"/>
      <c r="AK170" s="21">
        <v>-1.73085107518864E-5</v>
      </c>
      <c r="AL170" s="19"/>
      <c r="AM170" s="21">
        <v>-4.4211645414262796E-6</v>
      </c>
      <c r="AN170" s="19"/>
      <c r="AO170" s="21">
        <v>5.2537104607772404E-6</v>
      </c>
      <c r="AP170" s="19"/>
      <c r="AQ170" s="21">
        <v>-3.0459075319493701E-4</v>
      </c>
      <c r="AR170" s="19"/>
      <c r="AS170" s="21">
        <v>-1.01352049173645E-5</v>
      </c>
      <c r="AT170" s="19"/>
      <c r="AU170" s="21">
        <v>-1.2360425822275899E-6</v>
      </c>
      <c r="AV170" s="19"/>
      <c r="AW170" s="21">
        <v>1.4403810445070601E-4</v>
      </c>
      <c r="AX170" s="19"/>
      <c r="AY170" s="21">
        <v>-1.4967642713740101E-4</v>
      </c>
      <c r="AZ170" s="19"/>
      <c r="BA170" s="21"/>
      <c r="BB170" s="19"/>
    </row>
    <row r="171" spans="1:54" x14ac:dyDescent="0.2">
      <c r="A171" s="17">
        <v>2019</v>
      </c>
      <c r="B171" s="17">
        <v>4</v>
      </c>
      <c r="C171" s="21"/>
      <c r="D171" s="19"/>
      <c r="E171" s="21">
        <v>5.3102801758472297E-3</v>
      </c>
      <c r="F171" s="19"/>
      <c r="G171" s="21">
        <v>-1.98159491972689E-5</v>
      </c>
      <c r="H171" s="19"/>
      <c r="I171" s="21">
        <v>-8.6029100309812593E-6</v>
      </c>
      <c r="J171" s="19"/>
      <c r="K171" s="21">
        <v>-7.2527529552258497E-4</v>
      </c>
      <c r="L171" s="19"/>
      <c r="M171" s="21">
        <v>1.1711151660811301E-3</v>
      </c>
      <c r="N171" s="19"/>
      <c r="O171" s="21">
        <v>3.7405440555883798E-5</v>
      </c>
      <c r="P171" s="19"/>
      <c r="Q171" s="21">
        <v>1.07063964246782E-4</v>
      </c>
      <c r="R171" s="19"/>
      <c r="S171" s="21">
        <v>4.6945369642481402E-4</v>
      </c>
      <c r="T171" s="19"/>
      <c r="U171" s="21">
        <v>1.39993956576198E-3</v>
      </c>
      <c r="V171" s="19"/>
      <c r="W171" s="21">
        <v>1.25098759514834E-4</v>
      </c>
      <c r="X171" s="19"/>
      <c r="Y171" s="21">
        <v>-2.6663986851072801E-4</v>
      </c>
      <c r="Z171" s="19"/>
      <c r="AA171" s="21">
        <v>6.6250456840284106E-5</v>
      </c>
      <c r="AB171" s="19"/>
      <c r="AC171" s="21">
        <v>2.4515014880780702E-3</v>
      </c>
      <c r="AD171" s="19"/>
      <c r="AE171" s="21">
        <v>4.33278497759854E-4</v>
      </c>
      <c r="AF171" s="19"/>
      <c r="AG171" s="21">
        <v>5.6346835838945203E-4</v>
      </c>
      <c r="AH171" s="19"/>
      <c r="AI171" s="21">
        <v>7.5391291182191195E-4</v>
      </c>
      <c r="AJ171" s="19"/>
      <c r="AK171" s="21">
        <v>-1.6888386845278699E-5</v>
      </c>
      <c r="AL171" s="19"/>
      <c r="AM171" s="21">
        <v>2.35463649683116E-4</v>
      </c>
      <c r="AN171" s="19"/>
      <c r="AO171" s="21">
        <v>-1.4115416425096E-4</v>
      </c>
      <c r="AP171" s="19"/>
      <c r="AQ171" s="21">
        <v>-9.4606660794141297E-5</v>
      </c>
      <c r="AR171" s="19"/>
      <c r="AS171" s="21">
        <v>-3.1356621749114198E-6</v>
      </c>
      <c r="AT171" s="19"/>
      <c r="AU171" s="21">
        <v>4.4298421218244097E-5</v>
      </c>
      <c r="AV171" s="19"/>
      <c r="AW171" s="21">
        <v>2.5077708217985498E-4</v>
      </c>
      <c r="AX171" s="19"/>
      <c r="AY171" s="21">
        <v>-2.1296611744956299E-4</v>
      </c>
      <c r="AZ171" s="19"/>
      <c r="BA171" s="21"/>
      <c r="BB171" s="19"/>
    </row>
    <row r="172" spans="1:54" x14ac:dyDescent="0.2">
      <c r="A172" s="17">
        <v>2020</v>
      </c>
      <c r="B172" s="17">
        <v>1</v>
      </c>
      <c r="C172" s="21"/>
      <c r="D172" s="19"/>
      <c r="E172" s="21">
        <v>-1.4144806709000301E-2</v>
      </c>
      <c r="F172" s="19"/>
      <c r="G172" s="21">
        <v>9.3946258235613297E-5</v>
      </c>
      <c r="H172" s="19"/>
      <c r="I172" s="21">
        <v>-7.0662936227985602E-6</v>
      </c>
      <c r="J172" s="19"/>
      <c r="K172" s="21">
        <v>-3.3294306698554302E-3</v>
      </c>
      <c r="L172" s="19"/>
      <c r="M172" s="21">
        <v>8.5400691214266005E-4</v>
      </c>
      <c r="N172" s="19"/>
      <c r="O172" s="21">
        <v>-1.64454183817309E-3</v>
      </c>
      <c r="P172" s="19"/>
      <c r="Q172" s="21">
        <v>-3.9160551816323E-5</v>
      </c>
      <c r="R172" s="19"/>
      <c r="S172" s="21">
        <v>-8.1572453529309499E-4</v>
      </c>
      <c r="T172" s="19"/>
      <c r="U172" s="21">
        <v>-1.3657322219876001E-3</v>
      </c>
      <c r="V172" s="19"/>
      <c r="W172" s="21">
        <v>-9.6137817734317003E-4</v>
      </c>
      <c r="X172" s="19"/>
      <c r="Y172" s="21">
        <v>-2.6702903601185002E-3</v>
      </c>
      <c r="Z172" s="19"/>
      <c r="AA172" s="21">
        <v>-3.3776272413477801E-3</v>
      </c>
      <c r="AB172" s="19"/>
      <c r="AC172" s="21">
        <v>1.34542863160539E-3</v>
      </c>
      <c r="AD172" s="19"/>
      <c r="AE172" s="21">
        <v>5.8193450277298903E-4</v>
      </c>
      <c r="AF172" s="19"/>
      <c r="AG172" s="21">
        <v>-5.5393952726782796E-4</v>
      </c>
      <c r="AH172" s="19"/>
      <c r="AI172" s="21">
        <v>1.2447759135503101E-3</v>
      </c>
      <c r="AJ172" s="19"/>
      <c r="AK172" s="21">
        <v>-4.9663758326579902E-4</v>
      </c>
      <c r="AL172" s="19"/>
      <c r="AM172" s="21">
        <v>-1.2704848549440701E-3</v>
      </c>
      <c r="AN172" s="19"/>
      <c r="AO172" s="21">
        <v>-1.0094566687935901E-3</v>
      </c>
      <c r="AP172" s="19"/>
      <c r="AQ172" s="21">
        <v>-7.36324282524518E-4</v>
      </c>
      <c r="AR172" s="19"/>
      <c r="AS172" s="21">
        <v>-2.7758451521866601E-4</v>
      </c>
      <c r="AT172" s="19"/>
      <c r="AU172" s="21">
        <v>-5.8190422905533899E-4</v>
      </c>
      <c r="AV172" s="19"/>
      <c r="AW172" s="21">
        <v>-2.8108653408099801E-4</v>
      </c>
      <c r="AX172" s="19"/>
      <c r="AY172" s="21">
        <v>-2.7472561055371899E-4</v>
      </c>
      <c r="AZ172" s="19"/>
      <c r="BA172" s="21"/>
      <c r="BB172" s="19"/>
    </row>
    <row r="173" spans="1:54" x14ac:dyDescent="0.2">
      <c r="A173" s="17">
        <v>2020</v>
      </c>
      <c r="B173" s="17">
        <v>2</v>
      </c>
      <c r="C173" s="21"/>
      <c r="D173" s="19"/>
      <c r="E173" s="21">
        <v>-6.1684463186466601E-2</v>
      </c>
      <c r="F173" s="19"/>
      <c r="G173" s="21">
        <v>-1.8556678435803399E-5</v>
      </c>
      <c r="H173" s="19"/>
      <c r="I173" s="21">
        <v>-2.3945614874118199E-6</v>
      </c>
      <c r="J173" s="19"/>
      <c r="K173" s="21">
        <v>-1.8344284869768902E-2</v>
      </c>
      <c r="L173" s="19"/>
      <c r="M173" s="21">
        <v>1.61934372262363E-4</v>
      </c>
      <c r="N173" s="19"/>
      <c r="O173" s="21">
        <v>-1.55037104185387E-3</v>
      </c>
      <c r="P173" s="19"/>
      <c r="Q173" s="21">
        <v>7.6257905267705401E-5</v>
      </c>
      <c r="R173" s="19"/>
      <c r="S173" s="21">
        <v>-2.9777765730663202E-3</v>
      </c>
      <c r="T173" s="19"/>
      <c r="U173" s="21">
        <v>-2.4285700464515099E-3</v>
      </c>
      <c r="V173" s="19"/>
      <c r="W173" s="21">
        <v>-7.3684429555708505E-4</v>
      </c>
      <c r="X173" s="19"/>
      <c r="Y173" s="21">
        <v>-1.1667510314662099E-2</v>
      </c>
      <c r="Z173" s="19"/>
      <c r="AA173" s="21">
        <v>-1.07034675675695E-2</v>
      </c>
      <c r="AB173" s="19"/>
      <c r="AC173" s="21">
        <v>-8.7458828182077205E-4</v>
      </c>
      <c r="AD173" s="19"/>
      <c r="AE173" s="21">
        <v>1.76684337404552E-4</v>
      </c>
      <c r="AF173" s="19"/>
      <c r="AG173" s="21">
        <v>-5.1403689378027402E-3</v>
      </c>
      <c r="AH173" s="19"/>
      <c r="AI173" s="21">
        <v>2.9281080631171798E-4</v>
      </c>
      <c r="AJ173" s="19"/>
      <c r="AK173" s="21">
        <v>-1.22184503856595E-3</v>
      </c>
      <c r="AL173" s="19"/>
      <c r="AM173" s="21">
        <v>-2.9474663729782799E-3</v>
      </c>
      <c r="AN173" s="19"/>
      <c r="AO173" s="21">
        <v>-3.1996442877068399E-3</v>
      </c>
      <c r="AP173" s="19"/>
      <c r="AQ173" s="21">
        <v>-1.4275684416605601E-3</v>
      </c>
      <c r="AR173" s="19"/>
      <c r="AS173" s="21">
        <v>-8.1899125799738196E-4</v>
      </c>
      <c r="AT173" s="19"/>
      <c r="AU173" s="21">
        <v>-3.07452599152671E-3</v>
      </c>
      <c r="AV173" s="19"/>
      <c r="AW173" s="21">
        <v>-2.8681930164747801E-3</v>
      </c>
      <c r="AX173" s="19"/>
      <c r="AY173" s="21">
        <v>-2.0480652800824599E-4</v>
      </c>
      <c r="AZ173" s="19"/>
      <c r="BA173" s="21"/>
      <c r="BB173" s="19"/>
    </row>
    <row r="174" spans="1:54" x14ac:dyDescent="0.2">
      <c r="A174" s="17">
        <v>2020</v>
      </c>
      <c r="B174" s="17">
        <v>3</v>
      </c>
      <c r="C174" s="21"/>
      <c r="D174" s="19"/>
      <c r="E174" s="21">
        <v>6.6091142347578805E-2</v>
      </c>
      <c r="F174" s="19"/>
      <c r="G174" s="21">
        <v>-8.5527695934071299E-5</v>
      </c>
      <c r="H174" s="19"/>
      <c r="I174" s="21">
        <v>2.4569975956626398E-5</v>
      </c>
      <c r="J174" s="19"/>
      <c r="K174" s="21">
        <v>1.6855423662229901E-2</v>
      </c>
      <c r="L174" s="19"/>
      <c r="M174" s="21">
        <v>-1.57772308395489E-3</v>
      </c>
      <c r="N174" s="19"/>
      <c r="O174" s="21">
        <v>-6.6592551783406799E-4</v>
      </c>
      <c r="P174" s="19"/>
      <c r="Q174" s="21">
        <v>7.8410815435151995E-5</v>
      </c>
      <c r="R174" s="19"/>
      <c r="S174" s="21">
        <v>3.6981128875974898E-3</v>
      </c>
      <c r="T174" s="19"/>
      <c r="U174" s="21">
        <v>5.30446115666631E-3</v>
      </c>
      <c r="V174" s="19"/>
      <c r="W174" s="21">
        <v>1.8270324823992999E-3</v>
      </c>
      <c r="X174" s="19"/>
      <c r="Y174" s="21">
        <v>8.9604830145303908E-3</v>
      </c>
      <c r="Z174" s="19"/>
      <c r="AA174" s="21">
        <v>9.6468610833074907E-3</v>
      </c>
      <c r="AB174" s="19"/>
      <c r="AC174" s="21">
        <v>2.02428954162122E-3</v>
      </c>
      <c r="AD174" s="19"/>
      <c r="AE174" s="21">
        <v>-2.4620910990504302E-4</v>
      </c>
      <c r="AF174" s="19"/>
      <c r="AG174" s="21">
        <v>6.5695515652058898E-3</v>
      </c>
      <c r="AH174" s="19"/>
      <c r="AI174" s="21">
        <v>-8.2328607347602605E-5</v>
      </c>
      <c r="AJ174" s="19"/>
      <c r="AK174" s="21">
        <v>1.6336010216010501E-3</v>
      </c>
      <c r="AL174" s="19"/>
      <c r="AM174" s="21">
        <v>6.9492673345252897E-3</v>
      </c>
      <c r="AN174" s="19"/>
      <c r="AO174" s="21">
        <v>3.9622928364252503E-3</v>
      </c>
      <c r="AP174" s="19"/>
      <c r="AQ174" s="21">
        <v>1.72702059834559E-3</v>
      </c>
      <c r="AR174" s="19"/>
      <c r="AS174" s="21">
        <v>8.3393847379250295E-4</v>
      </c>
      <c r="AT174" s="19"/>
      <c r="AU174" s="21">
        <v>2.6140727118210299E-3</v>
      </c>
      <c r="AV174" s="19"/>
      <c r="AW174" s="21">
        <v>2.7689901354627298E-3</v>
      </c>
      <c r="AX174" s="19"/>
      <c r="AY174" s="21">
        <v>-1.4013044247899699E-4</v>
      </c>
      <c r="AZ174" s="19"/>
      <c r="BA174" s="21"/>
      <c r="BB174" s="19"/>
    </row>
    <row r="175" spans="1:54" x14ac:dyDescent="0.2">
      <c r="A175" s="17">
        <v>2020</v>
      </c>
      <c r="B175" s="17">
        <v>4</v>
      </c>
      <c r="C175" s="21"/>
      <c r="D175" s="19"/>
      <c r="E175" s="21">
        <v>3.6953920785200499E-3</v>
      </c>
      <c r="F175" s="19"/>
      <c r="G175" s="21">
        <v>-1.6669414947640299E-4</v>
      </c>
      <c r="H175" s="19"/>
      <c r="I175" s="21">
        <v>4.07339703511631E-5</v>
      </c>
      <c r="J175" s="19"/>
      <c r="K175" s="21">
        <v>6.5047169729930401E-3</v>
      </c>
      <c r="L175" s="19"/>
      <c r="M175" s="21">
        <v>1.9330217511340599E-3</v>
      </c>
      <c r="N175" s="19"/>
      <c r="O175" s="21">
        <v>9.0323851894765503E-4</v>
      </c>
      <c r="P175" s="19"/>
      <c r="Q175" s="21">
        <v>-7.2339703684836407E-5</v>
      </c>
      <c r="R175" s="19"/>
      <c r="S175" s="21">
        <v>1.83326925370701E-4</v>
      </c>
      <c r="T175" s="19"/>
      <c r="U175" s="21">
        <v>-1.6846053431345601E-3</v>
      </c>
      <c r="V175" s="19"/>
      <c r="W175" s="21">
        <v>2.25924645765056E-4</v>
      </c>
      <c r="X175" s="19"/>
      <c r="Y175" s="21">
        <v>-2.5027501306874199E-3</v>
      </c>
      <c r="Z175" s="19"/>
      <c r="AA175" s="21">
        <v>-3.6339182121790398E-3</v>
      </c>
      <c r="AB175" s="19"/>
      <c r="AC175" s="21">
        <v>2.17493644230811E-3</v>
      </c>
      <c r="AD175" s="19"/>
      <c r="AE175" s="21">
        <v>-6.3630888254406E-4</v>
      </c>
      <c r="AF175" s="19"/>
      <c r="AG175" s="21">
        <v>2.2609034919793599E-3</v>
      </c>
      <c r="AH175" s="19"/>
      <c r="AI175" s="21">
        <v>1.7178594678479199E-4</v>
      </c>
      <c r="AJ175" s="19"/>
      <c r="AK175" s="21">
        <v>3.2089189139202703E-5</v>
      </c>
      <c r="AL175" s="19"/>
      <c r="AM175" s="21">
        <v>8.0500538457390497E-4</v>
      </c>
      <c r="AN175" s="19"/>
      <c r="AO175" s="21">
        <v>-9.999788938560121E-4</v>
      </c>
      <c r="AP175" s="19"/>
      <c r="AQ175" s="21">
        <v>2.4299649943141399E-4</v>
      </c>
      <c r="AR175" s="19"/>
      <c r="AS175" s="21">
        <v>-3.8772194468560701E-5</v>
      </c>
      <c r="AT175" s="19"/>
      <c r="AU175" s="21">
        <v>5.9052080983006301E-5</v>
      </c>
      <c r="AV175" s="19"/>
      <c r="AW175" s="21">
        <v>1.15725920539267E-4</v>
      </c>
      <c r="AX175" s="19"/>
      <c r="AY175" s="21">
        <v>-5.6592115484281598E-5</v>
      </c>
      <c r="AZ175" s="19"/>
      <c r="BA175" s="21"/>
      <c r="BB175" s="19"/>
    </row>
    <row r="176" spans="1:54" x14ac:dyDescent="0.2">
      <c r="A176" s="17">
        <v>2021</v>
      </c>
      <c r="B176" s="17">
        <v>1</v>
      </c>
      <c r="C176" s="21"/>
      <c r="D176" s="19"/>
      <c r="E176" s="21">
        <v>3.2749957567773502E-3</v>
      </c>
      <c r="F176" s="19"/>
      <c r="G176" s="21">
        <v>-3.38988068776168E-4</v>
      </c>
      <c r="H176" s="19"/>
      <c r="I176" s="21">
        <v>5.7921898262862397E-5</v>
      </c>
      <c r="J176" s="19"/>
      <c r="K176" s="21">
        <v>1.54897697677462E-2</v>
      </c>
      <c r="L176" s="19"/>
      <c r="M176" s="21">
        <v>9.1010352588623607E-3</v>
      </c>
      <c r="N176" s="19"/>
      <c r="O176" s="21">
        <v>-2.1241878542996801E-3</v>
      </c>
      <c r="P176" s="19"/>
      <c r="Q176" s="21">
        <v>-1.22882920694353E-4</v>
      </c>
      <c r="R176" s="19"/>
      <c r="S176" s="21">
        <v>-1.56993813126669E-5</v>
      </c>
      <c r="T176" s="19"/>
      <c r="U176" s="21">
        <v>-6.8689441924776598E-3</v>
      </c>
      <c r="V176" s="19"/>
      <c r="W176" s="21">
        <v>-4.1461303163953001E-4</v>
      </c>
      <c r="X176" s="19"/>
      <c r="Y176" s="21">
        <v>1.49988060938133E-3</v>
      </c>
      <c r="Z176" s="19"/>
      <c r="AA176" s="21">
        <v>-4.9973024143274702E-3</v>
      </c>
      <c r="AB176" s="19"/>
      <c r="AC176" s="21">
        <v>2.7176411474682601E-3</v>
      </c>
      <c r="AD176" s="19"/>
      <c r="AE176" s="21">
        <v>-1.0124884198282301E-3</v>
      </c>
      <c r="AF176" s="19"/>
      <c r="AG176" s="21">
        <v>8.7528438387104903E-4</v>
      </c>
      <c r="AH176" s="19"/>
      <c r="AI176" s="21">
        <v>1.69745983109936E-4</v>
      </c>
      <c r="AJ176" s="19"/>
      <c r="AK176" s="21">
        <v>-3.3586852560314002E-4</v>
      </c>
      <c r="AL176" s="19"/>
      <c r="AM176" s="21">
        <v>-3.9959942864903298E-4</v>
      </c>
      <c r="AN176" s="19"/>
      <c r="AO176" s="21">
        <v>-1.59379077794448E-3</v>
      </c>
      <c r="AP176" s="19"/>
      <c r="AQ176" s="21">
        <v>1.00321680427447E-4</v>
      </c>
      <c r="AR176" s="19"/>
      <c r="AS176" s="21">
        <v>-3.25476771519246E-4</v>
      </c>
      <c r="AT176" s="19"/>
      <c r="AU176" s="21">
        <v>1.19251603177646E-4</v>
      </c>
      <c r="AV176" s="19"/>
      <c r="AW176" s="21">
        <v>1.02512936576129E-4</v>
      </c>
      <c r="AX176" s="19"/>
      <c r="AY176" s="21">
        <v>1.72754468734712E-5</v>
      </c>
      <c r="AZ176" s="19"/>
      <c r="BA176" s="21"/>
      <c r="BB176" s="19"/>
    </row>
    <row r="177" spans="1:54" x14ac:dyDescent="0.2">
      <c r="A177" s="17">
        <v>2021</v>
      </c>
      <c r="B177" s="17">
        <v>2</v>
      </c>
      <c r="C177" s="21"/>
      <c r="D177" s="19"/>
      <c r="E177" s="21">
        <v>2.1747743610701399E-2</v>
      </c>
      <c r="F177" s="19"/>
      <c r="G177" s="21">
        <v>-8.9687741450083199E-5</v>
      </c>
      <c r="H177" s="19"/>
      <c r="I177" s="21">
        <v>4.7366468988766103E-5</v>
      </c>
      <c r="J177" s="19"/>
      <c r="K177" s="21">
        <v>7.8177184879049295E-3</v>
      </c>
      <c r="L177" s="19"/>
      <c r="M177" s="21">
        <v>5.79969774421872E-3</v>
      </c>
      <c r="N177" s="19"/>
      <c r="O177" s="21">
        <v>-7.6348244580820199E-4</v>
      </c>
      <c r="P177" s="19"/>
      <c r="Q177" s="21">
        <v>-2.1340141994500101E-5</v>
      </c>
      <c r="R177" s="19"/>
      <c r="S177" s="21">
        <v>3.2058215727916498E-4</v>
      </c>
      <c r="T177" s="19"/>
      <c r="U177" s="21">
        <v>1.5488167277857899E-3</v>
      </c>
      <c r="V177" s="19"/>
      <c r="W177" s="21">
        <v>1.4745918379205701E-3</v>
      </c>
      <c r="X177" s="19"/>
      <c r="Y177" s="21">
        <v>8.3443108707733604E-5</v>
      </c>
      <c r="Z177" s="19"/>
      <c r="AA177" s="21">
        <v>3.6187636091703302E-3</v>
      </c>
      <c r="AB177" s="19"/>
      <c r="AC177" s="21">
        <v>2.3745679437627899E-3</v>
      </c>
      <c r="AD177" s="19"/>
      <c r="AE177" s="21">
        <v>-4.5270535863349201E-4</v>
      </c>
      <c r="AF177" s="19"/>
      <c r="AG177" s="21">
        <v>3.66169394132853E-3</v>
      </c>
      <c r="AH177" s="19"/>
      <c r="AI177" s="21">
        <v>-2.3140973767646499E-4</v>
      </c>
      <c r="AJ177" s="19"/>
      <c r="AK177" s="21">
        <v>2.8212197014372499E-4</v>
      </c>
      <c r="AL177" s="19"/>
      <c r="AM177" s="21">
        <v>4.8383721768429901E-4</v>
      </c>
      <c r="AN177" s="19"/>
      <c r="AO177" s="21">
        <v>2.01499569657374E-3</v>
      </c>
      <c r="AP177" s="19"/>
      <c r="AQ177" s="21">
        <v>5.3724579992485096E-4</v>
      </c>
      <c r="AR177" s="19"/>
      <c r="AS177" s="21">
        <v>2.45427570304008E-4</v>
      </c>
      <c r="AT177" s="19"/>
      <c r="AU177" s="21">
        <v>6.0565962043935705E-4</v>
      </c>
      <c r="AV177" s="19"/>
      <c r="AW177" s="21">
        <v>6.5063236966863495E-4</v>
      </c>
      <c r="AX177" s="19"/>
      <c r="AY177" s="21">
        <v>-4.56413070334038E-5</v>
      </c>
      <c r="AZ177" s="19"/>
      <c r="BA177" s="21"/>
      <c r="BB177" s="19"/>
    </row>
    <row r="178" spans="1:54" x14ac:dyDescent="0.2">
      <c r="A178" s="17">
        <v>2021</v>
      </c>
      <c r="B178" s="17">
        <v>3</v>
      </c>
      <c r="C178" s="21"/>
      <c r="D178" s="19"/>
      <c r="E178" s="21">
        <v>2.0863652317459899E-2</v>
      </c>
      <c r="F178" s="19"/>
      <c r="G178" s="21">
        <v>5.74817528683628E-5</v>
      </c>
      <c r="H178" s="19"/>
      <c r="I178" s="21">
        <v>-2.7203000555235002E-6</v>
      </c>
      <c r="J178" s="19"/>
      <c r="K178" s="21">
        <v>7.0331955584822603E-3</v>
      </c>
      <c r="L178" s="19"/>
      <c r="M178" s="21">
        <v>3.9424689342722301E-3</v>
      </c>
      <c r="N178" s="19"/>
      <c r="O178" s="21">
        <v>7.1625423708118502E-4</v>
      </c>
      <c r="P178" s="19"/>
      <c r="Q178" s="21">
        <v>-3.2430205185712597E-5</v>
      </c>
      <c r="R178" s="19"/>
      <c r="S178" s="21">
        <v>3.3005865343513802E-4</v>
      </c>
      <c r="T178" s="19"/>
      <c r="U178" s="21">
        <v>-6.2748116247178104E-3</v>
      </c>
      <c r="V178" s="19"/>
      <c r="W178" s="21">
        <v>-1.1890469215360699E-3</v>
      </c>
      <c r="X178" s="19"/>
      <c r="Y178" s="21">
        <v>4.0212841196855201E-3</v>
      </c>
      <c r="Z178" s="19"/>
      <c r="AA178" s="21">
        <v>5.2185256544169598E-3</v>
      </c>
      <c r="AB178" s="19"/>
      <c r="AC178" s="21">
        <v>1.16134961385171E-3</v>
      </c>
      <c r="AD178" s="19"/>
      <c r="AE178" s="21">
        <v>6.7024172515104403E-5</v>
      </c>
      <c r="AF178" s="19"/>
      <c r="AG178" s="21">
        <v>3.3681247341114701E-3</v>
      </c>
      <c r="AH178" s="19"/>
      <c r="AI178" s="21">
        <v>2.8556622224655499E-4</v>
      </c>
      <c r="AJ178" s="19"/>
      <c r="AK178" s="21">
        <v>1.95432018632709E-4</v>
      </c>
      <c r="AL178" s="19"/>
      <c r="AM178" s="21">
        <v>1.67959582719776E-3</v>
      </c>
      <c r="AN178" s="19"/>
      <c r="AO178" s="21">
        <v>8.9801296474985499E-4</v>
      </c>
      <c r="AP178" s="19"/>
      <c r="AQ178" s="21">
        <v>4.5027331265903701E-4</v>
      </c>
      <c r="AR178" s="19"/>
      <c r="AS178" s="21">
        <v>2.0055355456199999E-4</v>
      </c>
      <c r="AT178" s="19"/>
      <c r="AU178" s="21">
        <v>7.2133551761630499E-4</v>
      </c>
      <c r="AV178" s="19"/>
      <c r="AW178" s="21">
        <v>8.05585857402946E-4</v>
      </c>
      <c r="AX178" s="19"/>
      <c r="AY178" s="21">
        <v>-1.05272644666845E-4</v>
      </c>
      <c r="AZ178" s="19"/>
      <c r="BA178" s="21"/>
      <c r="BB178" s="19"/>
    </row>
    <row r="179" spans="1:54" x14ac:dyDescent="0.2">
      <c r="A179" s="17">
        <v>2021</v>
      </c>
      <c r="B179" s="17">
        <v>4</v>
      </c>
      <c r="C179" s="21"/>
      <c r="D179" s="19"/>
      <c r="E179" s="21">
        <v>6.8273030759656702E-3</v>
      </c>
      <c r="F179" s="19"/>
      <c r="G179" s="21">
        <v>1.77600829266109E-4</v>
      </c>
      <c r="H179" s="19"/>
      <c r="I179" s="21">
        <v>-3.5995082429150999E-5</v>
      </c>
      <c r="J179" s="19"/>
      <c r="K179" s="21">
        <v>4.0210852713468501E-3</v>
      </c>
      <c r="L179" s="19"/>
      <c r="M179" s="21">
        <v>3.1234713699002901E-3</v>
      </c>
      <c r="N179" s="19"/>
      <c r="O179" s="21">
        <v>7.0777268372253905E-4</v>
      </c>
      <c r="P179" s="19"/>
      <c r="Q179" s="21">
        <v>5.8498716469731601E-5</v>
      </c>
      <c r="R179" s="19"/>
      <c r="S179" s="21">
        <v>-6.9277374084835298E-4</v>
      </c>
      <c r="T179" s="19"/>
      <c r="U179" s="21">
        <v>-1.4579323687739501E-3</v>
      </c>
      <c r="V179" s="19"/>
      <c r="W179" s="21">
        <v>1.50317025762328E-3</v>
      </c>
      <c r="X179" s="19"/>
      <c r="Y179" s="21">
        <v>7.7441879408777104E-4</v>
      </c>
      <c r="Z179" s="19"/>
      <c r="AA179" s="21">
        <v>3.4084242109366498E-4</v>
      </c>
      <c r="AB179" s="19"/>
      <c r="AC179" s="21">
        <v>-8.2051182483915597E-4</v>
      </c>
      <c r="AD179" s="19"/>
      <c r="AE179" s="21">
        <v>5.5261397506582396E-4</v>
      </c>
      <c r="AF179" s="19"/>
      <c r="AG179" s="21">
        <v>1.72789194433808E-3</v>
      </c>
      <c r="AH179" s="19"/>
      <c r="AI179" s="21">
        <v>9.6414259600620896E-5</v>
      </c>
      <c r="AJ179" s="19"/>
      <c r="AK179" s="21">
        <v>8.9250390933085899E-5</v>
      </c>
      <c r="AL179" s="19"/>
      <c r="AM179" s="21">
        <v>3.6795743232085102E-4</v>
      </c>
      <c r="AN179" s="19"/>
      <c r="AO179" s="21">
        <v>5.9066807583784602E-5</v>
      </c>
      <c r="AP179" s="19"/>
      <c r="AQ179" s="21">
        <v>1.7807148775966599E-4</v>
      </c>
      <c r="AR179" s="19"/>
      <c r="AS179" s="21">
        <v>5.1239533483961497E-5</v>
      </c>
      <c r="AT179" s="19"/>
      <c r="AU179" s="21">
        <v>1.17360693353897E-4</v>
      </c>
      <c r="AV179" s="19"/>
      <c r="AW179" s="21">
        <v>2.81566087092095E-4</v>
      </c>
      <c r="AX179" s="19"/>
      <c r="AY179" s="21">
        <v>-1.6266695075205901E-4</v>
      </c>
      <c r="AZ179" s="19"/>
      <c r="BA179" s="21"/>
      <c r="BB179" s="19"/>
    </row>
    <row r="180" spans="1:54" x14ac:dyDescent="0.2">
      <c r="A180" s="17">
        <v>2022</v>
      </c>
      <c r="B180" s="17">
        <v>1</v>
      </c>
      <c r="C180" s="21"/>
      <c r="D180" s="19"/>
      <c r="E180" s="21">
        <v>6.98051914849812E-4</v>
      </c>
      <c r="F180" s="19"/>
      <c r="G180" s="21">
        <v>3.3993430634151001E-4</v>
      </c>
      <c r="H180" s="19"/>
      <c r="I180" s="21">
        <v>-5.4295835229156902E-5</v>
      </c>
      <c r="J180" s="19"/>
      <c r="K180" s="21">
        <v>1.52276330233018E-4</v>
      </c>
      <c r="L180" s="19"/>
      <c r="M180" s="21">
        <v>-2.1880592808541598E-3</v>
      </c>
      <c r="N180" s="19"/>
      <c r="O180" s="21">
        <v>1.69169342798724E-3</v>
      </c>
      <c r="P180" s="19"/>
      <c r="Q180" s="21">
        <v>-6.4775581788533001E-5</v>
      </c>
      <c r="R180" s="19"/>
      <c r="S180" s="21">
        <v>-5.7045018928822096E-4</v>
      </c>
      <c r="T180" s="19"/>
      <c r="U180" s="21">
        <v>-2.7843114898022702E-3</v>
      </c>
      <c r="V180" s="19"/>
      <c r="W180" s="21">
        <v>-3.5081994369029799E-4</v>
      </c>
      <c r="X180" s="19"/>
      <c r="Y180" s="21">
        <v>-1.75763326712569E-4</v>
      </c>
      <c r="Z180" s="19"/>
      <c r="AA180" s="21">
        <v>2.5613960020892201E-4</v>
      </c>
      <c r="AB180" s="19"/>
      <c r="AC180" s="21">
        <v>-4.9326177514252797E-5</v>
      </c>
      <c r="AD180" s="19"/>
      <c r="AE180" s="21">
        <v>1.0559131679053399E-3</v>
      </c>
      <c r="AF180" s="19"/>
      <c r="AG180" s="21">
        <v>4.5720639962899698E-4</v>
      </c>
      <c r="AH180" s="19"/>
      <c r="AI180" s="21">
        <v>4.5597627750407199E-4</v>
      </c>
      <c r="AJ180" s="19"/>
      <c r="AK180" s="21">
        <v>7.7379342519692194E-5</v>
      </c>
      <c r="AL180" s="19"/>
      <c r="AM180" s="21">
        <v>9.4587078048289904E-4</v>
      </c>
      <c r="AN180" s="19"/>
      <c r="AO180" s="21">
        <v>-4.2016199273642399E-5</v>
      </c>
      <c r="AP180" s="19"/>
      <c r="AQ180" s="21">
        <v>-5.0428994069738399E-6</v>
      </c>
      <c r="AR180" s="19"/>
      <c r="AS180" s="21">
        <v>5.8905651248961198E-5</v>
      </c>
      <c r="AT180" s="19"/>
      <c r="AU180" s="21">
        <v>2.6766650256620199E-4</v>
      </c>
      <c r="AV180" s="19"/>
      <c r="AW180" s="21">
        <v>4.9485742081133903E-4</v>
      </c>
      <c r="AX180" s="19"/>
      <c r="AY180" s="21">
        <v>-2.2016670823116899E-4</v>
      </c>
      <c r="AZ180" s="19"/>
      <c r="BA180" s="21"/>
      <c r="BB180" s="19"/>
    </row>
    <row r="181" spans="1:54" x14ac:dyDescent="0.2">
      <c r="A181" s="17">
        <v>2022</v>
      </c>
      <c r="B181" s="17">
        <v>2</v>
      </c>
      <c r="C181" s="21"/>
      <c r="D181" s="19"/>
      <c r="E181" s="21">
        <v>7.1783582007594604E-3</v>
      </c>
      <c r="F181" s="19"/>
      <c r="G181" s="21">
        <v>1.9743346135880999E-4</v>
      </c>
      <c r="H181" s="19"/>
      <c r="I181" s="21">
        <v>-4.4088346741666401E-5</v>
      </c>
      <c r="J181" s="19"/>
      <c r="K181" s="21">
        <v>-5.88053419890555E-4</v>
      </c>
      <c r="L181" s="19"/>
      <c r="M181" s="21">
        <v>-2.6964552595352101E-3</v>
      </c>
      <c r="N181" s="19"/>
      <c r="O181" s="21">
        <v>1.6632383052493001E-3</v>
      </c>
      <c r="P181" s="19"/>
      <c r="Q181" s="21">
        <v>-6.9309966121938401E-5</v>
      </c>
      <c r="R181" s="19"/>
      <c r="S181" s="21">
        <v>-8.1482274366335397E-4</v>
      </c>
      <c r="T181" s="19"/>
      <c r="U181" s="21">
        <v>1.1565702197903E-4</v>
      </c>
      <c r="V181" s="19"/>
      <c r="W181" s="21">
        <v>-2.3272585817392901E-4</v>
      </c>
      <c r="X181" s="19"/>
      <c r="Y181" s="21">
        <v>2.73873317923921E-3</v>
      </c>
      <c r="Z181" s="19"/>
      <c r="AA181" s="21">
        <v>1.5120335304713299E-3</v>
      </c>
      <c r="AB181" s="19"/>
      <c r="AC181" s="21">
        <v>-1.2375229903878601E-3</v>
      </c>
      <c r="AD181" s="19"/>
      <c r="AE181" s="21">
        <v>8.9176956314909403E-4</v>
      </c>
      <c r="AF181" s="19"/>
      <c r="AG181" s="21">
        <v>1.1649965772629401E-3</v>
      </c>
      <c r="AH181" s="19"/>
      <c r="AI181" s="21">
        <v>3.7042906556808501E-4</v>
      </c>
      <c r="AJ181" s="19"/>
      <c r="AK181" s="21">
        <v>8.86025435767137E-5</v>
      </c>
      <c r="AL181" s="19"/>
      <c r="AM181" s="21">
        <v>7.3135340759271795E-4</v>
      </c>
      <c r="AN181" s="19"/>
      <c r="AO181" s="21">
        <v>7.8138926439494797E-5</v>
      </c>
      <c r="AP181" s="19"/>
      <c r="AQ181" s="21">
        <v>1.0703190039953701E-4</v>
      </c>
      <c r="AR181" s="19"/>
      <c r="AS181" s="21">
        <v>8.8389340254689695E-5</v>
      </c>
      <c r="AT181" s="19"/>
      <c r="AU181" s="21">
        <v>1.50163108000175E-4</v>
      </c>
      <c r="AV181" s="19"/>
      <c r="AW181" s="21">
        <v>3.3573220799386501E-4</v>
      </c>
      <c r="AX181" s="19"/>
      <c r="AY181" s="21">
        <v>-1.8476583546355699E-4</v>
      </c>
      <c r="AZ181" s="19"/>
      <c r="BA181" s="21"/>
      <c r="BB181" s="19"/>
    </row>
    <row r="182" spans="1:54" x14ac:dyDescent="0.2">
      <c r="A182" s="17">
        <v>2022</v>
      </c>
      <c r="B182" s="17">
        <v>3</v>
      </c>
      <c r="C182" s="21"/>
      <c r="D182" s="19"/>
      <c r="E182" s="21">
        <v>1.9863506896184002E-3</v>
      </c>
      <c r="F182" s="19"/>
      <c r="G182" s="21">
        <v>7.9995315136486699E-5</v>
      </c>
      <c r="H182" s="19"/>
      <c r="I182" s="21">
        <v>-2.2232105098104901E-5</v>
      </c>
      <c r="J182" s="19"/>
      <c r="K182" s="21">
        <v>6.0901790706388505E-4</v>
      </c>
      <c r="L182" s="19"/>
      <c r="M182" s="21">
        <v>6.5713631479322101E-4</v>
      </c>
      <c r="N182" s="19"/>
      <c r="O182" s="21">
        <v>-1.02914798845559E-3</v>
      </c>
      <c r="P182" s="19"/>
      <c r="Q182" s="21">
        <v>1.7052631662398999E-4</v>
      </c>
      <c r="R182" s="19"/>
      <c r="S182" s="21">
        <v>-8.7783506933077505E-4</v>
      </c>
      <c r="T182" s="19"/>
      <c r="U182" s="21">
        <v>1.1957221416634401E-5</v>
      </c>
      <c r="V182" s="19"/>
      <c r="W182" s="21">
        <v>6.5049360826590605E-5</v>
      </c>
      <c r="X182" s="19"/>
      <c r="Y182" s="21">
        <v>1.79807498018893E-3</v>
      </c>
      <c r="Z182" s="19"/>
      <c r="AA182" s="21">
        <v>5.7906898862038301E-4</v>
      </c>
      <c r="AB182" s="19"/>
      <c r="AC182" s="21">
        <v>-1.98850110536907E-3</v>
      </c>
      <c r="AD182" s="19"/>
      <c r="AE182" s="21">
        <v>7.3436720693112196E-4</v>
      </c>
      <c r="AF182" s="19"/>
      <c r="AG182" s="21">
        <v>6.4460548122375998E-4</v>
      </c>
      <c r="AH182" s="19"/>
      <c r="AI182" s="21">
        <v>4.9882321938273997E-4</v>
      </c>
      <c r="AJ182" s="19"/>
      <c r="AK182" s="21">
        <v>6.37253208043726E-5</v>
      </c>
      <c r="AL182" s="19"/>
      <c r="AM182" s="21">
        <v>6.8132622686247195E-4</v>
      </c>
      <c r="AN182" s="19"/>
      <c r="AO182" s="21">
        <v>2.5769314146009899E-6</v>
      </c>
      <c r="AP182" s="19"/>
      <c r="AQ182" s="21">
        <v>-7.2289507135941502E-5</v>
      </c>
      <c r="AR182" s="19"/>
      <c r="AS182" s="21">
        <v>3.6528130756682899E-5</v>
      </c>
      <c r="AT182" s="19"/>
      <c r="AU182" s="21">
        <v>-1.3053697725859699E-4</v>
      </c>
      <c r="AV182" s="19"/>
      <c r="AW182" s="21">
        <v>2.0205672214899501E-5</v>
      </c>
      <c r="AX182" s="19"/>
      <c r="AY182" s="21">
        <v>-1.4994400181643299E-4</v>
      </c>
      <c r="AZ182" s="19"/>
      <c r="BA182" s="21"/>
      <c r="BB182" s="19"/>
    </row>
    <row r="183" spans="1:54" x14ac:dyDescent="0.2">
      <c r="A183" s="17">
        <v>2022</v>
      </c>
      <c r="B183" s="17">
        <v>4</v>
      </c>
      <c r="C183" s="21"/>
      <c r="D183" s="19"/>
      <c r="E183" s="21">
        <v>5.4389880760795405E-4</v>
      </c>
      <c r="F183" s="19"/>
      <c r="G183" s="21">
        <v>-1.8611293652645699E-5</v>
      </c>
      <c r="H183" s="19"/>
      <c r="I183" s="21">
        <v>-7.1577451098236804E-6</v>
      </c>
      <c r="J183" s="19"/>
      <c r="K183" s="21">
        <v>-2.48947820773639E-3</v>
      </c>
      <c r="L183" s="19"/>
      <c r="M183" s="21">
        <v>9.3669218680809496E-4</v>
      </c>
      <c r="N183" s="19"/>
      <c r="O183" s="21">
        <v>-1.30152183597162E-3</v>
      </c>
      <c r="P183" s="19"/>
      <c r="Q183" s="21">
        <v>5.0124498915570698E-5</v>
      </c>
      <c r="R183" s="19"/>
      <c r="S183" s="21">
        <v>-4.1619876193961497E-5</v>
      </c>
      <c r="T183" s="19"/>
      <c r="U183" s="21">
        <v>4.4528073752354699E-3</v>
      </c>
      <c r="V183" s="19"/>
      <c r="W183" s="21">
        <v>-5.51441876776589E-4</v>
      </c>
      <c r="X183" s="19"/>
      <c r="Y183" s="21">
        <v>7.4941111796582305E-4</v>
      </c>
      <c r="Z183" s="19"/>
      <c r="AA183" s="21">
        <v>2.0027699161594701E-4</v>
      </c>
      <c r="AB183" s="19"/>
      <c r="AC183" s="21">
        <v>-1.80546174335686E-3</v>
      </c>
      <c r="AD183" s="19"/>
      <c r="AE183" s="21">
        <v>5.9809370902707995E-4</v>
      </c>
      <c r="AF183" s="19"/>
      <c r="AG183" s="21">
        <v>-1.2784876146724E-4</v>
      </c>
      <c r="AH183" s="19"/>
      <c r="AI183" s="21">
        <v>2.13152904075288E-4</v>
      </c>
      <c r="AJ183" s="19"/>
      <c r="AK183" s="21">
        <v>5.5279885705854799E-5</v>
      </c>
      <c r="AL183" s="19"/>
      <c r="AM183" s="21">
        <v>6.6736694371031299E-4</v>
      </c>
      <c r="AN183" s="19"/>
      <c r="AO183" s="21">
        <v>-9.7353805444467596E-6</v>
      </c>
      <c r="AP183" s="19"/>
      <c r="AQ183" s="21">
        <v>8.5617747129480398E-5</v>
      </c>
      <c r="AR183" s="19"/>
      <c r="AS183" s="21">
        <v>8.3499948643787793E-6</v>
      </c>
      <c r="AT183" s="19"/>
      <c r="AU183" s="21">
        <v>7.1435027654942599E-6</v>
      </c>
      <c r="AV183" s="19"/>
      <c r="AW183" s="21">
        <v>1.2224381299964801E-4</v>
      </c>
      <c r="AX183" s="19"/>
      <c r="AY183" s="21">
        <v>-1.18146760385748E-4</v>
      </c>
      <c r="AZ183" s="19"/>
      <c r="BA183" s="21"/>
      <c r="BB183" s="19"/>
    </row>
    <row r="184" spans="1:54" x14ac:dyDescent="0.2">
      <c r="A184" s="17">
        <v>2023</v>
      </c>
      <c r="B184" s="17">
        <v>1</v>
      </c>
      <c r="C184" s="21"/>
      <c r="D184" s="19"/>
      <c r="E184" s="21">
        <v>8.5767832136772297E-3</v>
      </c>
      <c r="F184" s="19"/>
      <c r="G184" s="21">
        <v>-1.14914734137155E-4</v>
      </c>
      <c r="H184" s="19"/>
      <c r="I184" s="21">
        <v>-7.5904478663266405E-7</v>
      </c>
      <c r="J184" s="19"/>
      <c r="K184" s="21">
        <v>2.15044057436071E-3</v>
      </c>
      <c r="L184" s="19"/>
      <c r="M184" s="21">
        <v>2.2321617567770701E-3</v>
      </c>
      <c r="N184" s="19"/>
      <c r="O184" s="21">
        <v>-8.3506446105270898E-4</v>
      </c>
      <c r="P184" s="19"/>
      <c r="Q184" s="21">
        <v>2.04164026144425E-5</v>
      </c>
      <c r="R184" s="19"/>
      <c r="S184" s="21">
        <v>5.1476585846242998E-4</v>
      </c>
      <c r="T184" s="19"/>
      <c r="U184" s="21">
        <v>3.6419527888407301E-3</v>
      </c>
      <c r="V184" s="19"/>
      <c r="W184" s="21">
        <v>-7.0003071987397101E-4</v>
      </c>
      <c r="X184" s="19"/>
      <c r="Y184" s="21">
        <v>1.7012377442113299E-3</v>
      </c>
      <c r="Z184" s="19"/>
      <c r="AA184" s="21">
        <v>2.23664015541156E-4</v>
      </c>
      <c r="AB184" s="19"/>
      <c r="AC184" s="21">
        <v>-1.6494798168247E-3</v>
      </c>
      <c r="AD184" s="19"/>
      <c r="AE184" s="21">
        <v>4.6995545149874202E-4</v>
      </c>
      <c r="AF184" s="19"/>
      <c r="AG184" s="21">
        <v>6.2407821291893598E-4</v>
      </c>
      <c r="AH184" s="19"/>
      <c r="AI184" s="21">
        <v>2.6430892158812303E-4</v>
      </c>
      <c r="AJ184" s="19"/>
      <c r="AK184" s="21">
        <v>5.0713851721402899E-5</v>
      </c>
      <c r="AL184" s="19"/>
      <c r="AM184" s="21">
        <v>7.1760734962549304E-4</v>
      </c>
      <c r="AN184" s="19"/>
      <c r="AO184" s="21">
        <v>2.7119721438603401E-6</v>
      </c>
      <c r="AP184" s="19"/>
      <c r="AQ184" s="21">
        <v>1.6530448736894101E-4</v>
      </c>
      <c r="AR184" s="19"/>
      <c r="AS184" s="21">
        <v>-5.4097571284260904E-6</v>
      </c>
      <c r="AT184" s="19"/>
      <c r="AU184" s="21">
        <v>3.50383222054794E-4</v>
      </c>
      <c r="AV184" s="19"/>
      <c r="AW184" s="21">
        <v>4.4722155879242599E-4</v>
      </c>
      <c r="AX184" s="19"/>
      <c r="AY184" s="21">
        <v>-8.6622057017993E-5</v>
      </c>
      <c r="AZ184" s="19"/>
      <c r="BA184" s="21"/>
      <c r="BB184" s="19"/>
    </row>
    <row r="185" spans="1:54" x14ac:dyDescent="0.2">
      <c r="A185" s="17">
        <v>2023</v>
      </c>
      <c r="B185" s="17">
        <v>2</v>
      </c>
      <c r="C185" s="21"/>
      <c r="D185" s="19"/>
      <c r="E185" s="21">
        <v>-1.7585260464946101E-3</v>
      </c>
      <c r="F185" s="19"/>
      <c r="G185" s="21">
        <v>-7.2317672914099705E-5</v>
      </c>
      <c r="H185" s="19"/>
      <c r="I185" s="21">
        <v>-9.8430197323522798E-6</v>
      </c>
      <c r="J185" s="19"/>
      <c r="K185" s="21">
        <v>-5.1680611432170101E-3</v>
      </c>
      <c r="L185" s="19"/>
      <c r="M185" s="21">
        <v>-9.1984632339403799E-5</v>
      </c>
      <c r="N185" s="19"/>
      <c r="O185" s="21">
        <v>-8.7286875863406904E-4</v>
      </c>
      <c r="P185" s="19"/>
      <c r="Q185" s="21">
        <v>3.7549957754211798E-5</v>
      </c>
      <c r="R185" s="19"/>
      <c r="S185" s="21">
        <v>-3.0607671725247097E-4</v>
      </c>
      <c r="T185" s="19"/>
      <c r="U185" s="21">
        <v>2.3491985608266601E-3</v>
      </c>
      <c r="V185" s="19"/>
      <c r="W185" s="21">
        <v>-1.88920769540478E-4</v>
      </c>
      <c r="X185" s="19"/>
      <c r="Y185" s="21">
        <v>1.09206657280902E-4</v>
      </c>
      <c r="Z185" s="19"/>
      <c r="AA185" s="21">
        <v>8.4630582860568504E-4</v>
      </c>
      <c r="AB185" s="19"/>
      <c r="AC185" s="21">
        <v>-1.5158418870273201E-3</v>
      </c>
      <c r="AD185" s="19"/>
      <c r="AE185" s="21">
        <v>3.8433898674988402E-4</v>
      </c>
      <c r="AF185" s="19"/>
      <c r="AG185" s="21">
        <v>8.8343132152177899E-4</v>
      </c>
      <c r="AH185" s="19"/>
      <c r="AI185" s="21">
        <v>1.05008624292867E-4</v>
      </c>
      <c r="AJ185" s="19"/>
      <c r="AK185" s="21">
        <v>3.6865498627330499E-5</v>
      </c>
      <c r="AL185" s="19"/>
      <c r="AM185" s="21">
        <v>7.6441803984815895E-4</v>
      </c>
      <c r="AN185" s="19"/>
      <c r="AO185" s="21">
        <v>8.2625884566561498E-6</v>
      </c>
      <c r="AP185" s="19"/>
      <c r="AQ185" s="21">
        <v>9.4444445383791499E-5</v>
      </c>
      <c r="AR185" s="19"/>
      <c r="AS185" s="21">
        <v>3.58182550148274E-7</v>
      </c>
      <c r="AT185" s="19"/>
      <c r="AU185" s="21">
        <v>-3.5998936145029202E-4</v>
      </c>
      <c r="AV185" s="19"/>
      <c r="AW185" s="21">
        <v>-2.2442242031607399E-4</v>
      </c>
      <c r="AX185" s="19"/>
      <c r="AY185" s="21">
        <v>-1.35344326840573E-4</v>
      </c>
      <c r="AZ185" s="19"/>
      <c r="BA185" s="21"/>
      <c r="BB185" s="19"/>
    </row>
    <row r="186" spans="1:54" x14ac:dyDescent="0.2">
      <c r="A186" s="17">
        <v>2023</v>
      </c>
      <c r="B186" s="17">
        <v>3</v>
      </c>
      <c r="C186" s="21"/>
      <c r="D186" s="19"/>
      <c r="E186" s="21">
        <v>1.7441457273568899E-3</v>
      </c>
      <c r="F186" s="19"/>
      <c r="G186" s="21">
        <v>-4.0731063879483097E-5</v>
      </c>
      <c r="H186" s="19"/>
      <c r="I186" s="21">
        <v>-7.3161046626529103E-6</v>
      </c>
      <c r="J186" s="19"/>
      <c r="K186" s="21">
        <v>5.2503153426660299E-4</v>
      </c>
      <c r="L186" s="19"/>
      <c r="M186" s="21">
        <v>1.93539592868007E-3</v>
      </c>
      <c r="N186" s="19"/>
      <c r="O186" s="21">
        <v>-3.6634619465335201E-4</v>
      </c>
      <c r="P186" s="19"/>
      <c r="Q186" s="21">
        <v>1.27462198166252E-4</v>
      </c>
      <c r="R186" s="19"/>
      <c r="S186" s="21">
        <v>-1.87648333136087E-4</v>
      </c>
      <c r="T186" s="19"/>
      <c r="U186" s="21">
        <v>2.9977025464915E-4</v>
      </c>
      <c r="V186" s="19"/>
      <c r="W186" s="21">
        <v>-4.3103801860045398E-4</v>
      </c>
      <c r="X186" s="19"/>
      <c r="Y186" s="21">
        <v>6.1633186349492998E-4</v>
      </c>
      <c r="Z186" s="19"/>
      <c r="AA186" s="21">
        <v>-3.5938094634475198E-4</v>
      </c>
      <c r="AB186" s="19"/>
      <c r="AC186" s="21">
        <v>-2.7268705901885602E-4</v>
      </c>
      <c r="AD186" s="19"/>
      <c r="AE186" s="21">
        <v>3.11385197499677E-4</v>
      </c>
      <c r="AF186" s="19"/>
      <c r="AG186" s="21">
        <v>-4.66106820239415E-4</v>
      </c>
      <c r="AH186" s="19"/>
      <c r="AI186" s="21">
        <v>6.2271825298718998E-4</v>
      </c>
      <c r="AJ186" s="19"/>
      <c r="AK186" s="21">
        <v>2.41339073788812E-5</v>
      </c>
      <c r="AL186" s="19"/>
      <c r="AM186" s="21">
        <v>7.6157832613086402E-4</v>
      </c>
      <c r="AN186" s="19"/>
      <c r="AO186" s="21">
        <v>-2.5819186954680799E-5</v>
      </c>
      <c r="AP186" s="19"/>
      <c r="AQ186" s="21">
        <v>-3.1920028254365901E-5</v>
      </c>
      <c r="AR186" s="19"/>
      <c r="AS186" s="21">
        <v>1.0051327300428501E-5</v>
      </c>
      <c r="AT186" s="19"/>
      <c r="AU186" s="21">
        <v>-1.72925043730865E-4</v>
      </c>
      <c r="AV186" s="19"/>
      <c r="AW186" s="21">
        <v>6.6195468979231796E-6</v>
      </c>
      <c r="AX186" s="19"/>
      <c r="AY186" s="21">
        <v>-1.8596692790743901E-4</v>
      </c>
      <c r="AZ186" s="19"/>
      <c r="BA186" s="21"/>
      <c r="BB186" s="19"/>
    </row>
    <row r="187" spans="1:54" x14ac:dyDescent="0.2">
      <c r="A187" s="17">
        <v>2023</v>
      </c>
      <c r="B187" s="17">
        <v>4</v>
      </c>
      <c r="C187" s="21"/>
      <c r="D187" s="19"/>
      <c r="E187" s="21">
        <v>2.2937900632830702E-3</v>
      </c>
      <c r="F187" s="19"/>
      <c r="G187" s="21">
        <v>-1.9493490352573099E-5</v>
      </c>
      <c r="H187" s="19"/>
      <c r="I187" s="21">
        <v>-7.4750935881569601E-6</v>
      </c>
      <c r="J187" s="19"/>
      <c r="K187" s="21">
        <v>9.4647971585977105E-4</v>
      </c>
      <c r="L187" s="19"/>
      <c r="M187" s="21">
        <v>-5.6140619555118004E-4</v>
      </c>
      <c r="N187" s="19"/>
      <c r="O187" s="21">
        <v>5.9380409380955699E-4</v>
      </c>
      <c r="P187" s="19"/>
      <c r="Q187" s="21">
        <v>5.0694385054981003E-5</v>
      </c>
      <c r="R187" s="19"/>
      <c r="S187" s="21">
        <v>1.2290216406686701E-4</v>
      </c>
      <c r="T187" s="19"/>
      <c r="U187" s="21">
        <v>-2.0797485093337E-3</v>
      </c>
      <c r="V187" s="19"/>
      <c r="W187" s="21">
        <v>1.2325536538148699E-4</v>
      </c>
      <c r="X187" s="19"/>
      <c r="Y187" s="21">
        <v>1.6863697932367001E-4</v>
      </c>
      <c r="Z187" s="19"/>
      <c r="AA187" s="21">
        <v>4.1734083628469198E-4</v>
      </c>
      <c r="AB187" s="19"/>
      <c r="AC187" s="21">
        <v>-1.73688294688094E-5</v>
      </c>
      <c r="AD187" s="19"/>
      <c r="AE187" s="21">
        <v>2.3990033769312599E-4</v>
      </c>
      <c r="AF187" s="19"/>
      <c r="AG187" s="21">
        <v>4.6365793942938701E-4</v>
      </c>
      <c r="AH187" s="19"/>
      <c r="AI187" s="21">
        <v>6.19900426145156E-4</v>
      </c>
      <c r="AJ187" s="19"/>
      <c r="AK187" s="21">
        <v>1.1322476534998799E-5</v>
      </c>
      <c r="AL187" s="19"/>
      <c r="AM187" s="21">
        <v>1.19809390992869E-3</v>
      </c>
      <c r="AN187" s="19"/>
      <c r="AO187" s="21">
        <v>3.2505622166824802E-5</v>
      </c>
      <c r="AP187" s="19"/>
      <c r="AQ187" s="21">
        <v>-3.64252086646833E-6</v>
      </c>
      <c r="AR187" s="19"/>
      <c r="AS187" s="21">
        <v>2.0546138459897599E-5</v>
      </c>
      <c r="AT187" s="19"/>
      <c r="AU187" s="21">
        <v>-7.7913259079388898E-6</v>
      </c>
      <c r="AV187" s="19"/>
      <c r="AW187" s="21">
        <v>2.2097077312362601E-4</v>
      </c>
      <c r="AX187" s="19"/>
      <c r="AY187" s="21">
        <v>-2.3549130399250399E-4</v>
      </c>
      <c r="AZ187" s="19"/>
      <c r="BA187" s="21"/>
      <c r="BB187" s="19"/>
    </row>
    <row r="188" spans="1:54" x14ac:dyDescent="0.2">
      <c r="A188" s="17">
        <v>2024</v>
      </c>
      <c r="B188" s="17">
        <v>1</v>
      </c>
      <c r="C188" s="21"/>
      <c r="D188" s="19"/>
      <c r="E188" s="21">
        <v>1.76367574090365E-3</v>
      </c>
      <c r="F188" s="19"/>
      <c r="G188" s="21">
        <v>-1.83513194547038E-5</v>
      </c>
      <c r="H188" s="19"/>
      <c r="I188" s="21">
        <v>-8.1053394417115496E-6</v>
      </c>
      <c r="J188" s="19"/>
      <c r="K188" s="21">
        <v>-7.3650347939486105E-4</v>
      </c>
      <c r="L188" s="19"/>
      <c r="M188" s="21">
        <v>-1.4139714973218599E-4</v>
      </c>
      <c r="N188" s="19"/>
      <c r="O188" s="21">
        <v>1.0930412502462099E-3</v>
      </c>
      <c r="P188" s="19"/>
      <c r="Q188" s="21">
        <v>-8.8083715044757193E-6</v>
      </c>
      <c r="R188" s="19"/>
      <c r="S188" s="21">
        <v>5.19959247811335E-4</v>
      </c>
      <c r="T188" s="19"/>
      <c r="U188" s="21">
        <v>5.4617235668088398E-4</v>
      </c>
      <c r="V188" s="19"/>
      <c r="W188" s="21">
        <v>5.1102527381887395E-4</v>
      </c>
      <c r="X188" s="19"/>
      <c r="Y188" s="21">
        <v>2.9966445330689299E-4</v>
      </c>
      <c r="Z188" s="19"/>
      <c r="AA188" s="21">
        <v>1.07174938624642E-4</v>
      </c>
      <c r="AB188" s="19"/>
      <c r="AC188" s="21">
        <v>-5.0682054814667904E-4</v>
      </c>
      <c r="AD188" s="19"/>
      <c r="AE188" s="21">
        <v>1.6973952722743599E-4</v>
      </c>
      <c r="AF188" s="19"/>
      <c r="AG188" s="21">
        <v>-5.4197400595117995E-4</v>
      </c>
      <c r="AH188" s="19"/>
      <c r="AI188" s="21">
        <v>2.7316954520202602E-4</v>
      </c>
      <c r="AJ188" s="19"/>
      <c r="AK188" s="21">
        <v>-1.6177032196792401E-6</v>
      </c>
      <c r="AL188" s="19"/>
      <c r="AM188" s="21">
        <v>5.8786239396037905E-4</v>
      </c>
      <c r="AN188" s="19"/>
      <c r="AO188" s="21">
        <v>-8.1854509850977605E-6</v>
      </c>
      <c r="AP188" s="19"/>
      <c r="AQ188" s="21">
        <v>-8.7276479870939493E-6</v>
      </c>
      <c r="AR188" s="19"/>
      <c r="AS188" s="21">
        <v>2.6790708524464799E-5</v>
      </c>
      <c r="AT188" s="19"/>
      <c r="AU188" s="21">
        <v>-1.16432497243625E-4</v>
      </c>
      <c r="AV188" s="19"/>
      <c r="AW188" s="21">
        <v>1.67120993740686E-4</v>
      </c>
      <c r="AX188" s="19"/>
      <c r="AY188" s="21">
        <v>-2.8467645389943999E-4</v>
      </c>
      <c r="AZ188" s="19"/>
      <c r="BA188" s="21"/>
      <c r="BB188" s="19"/>
    </row>
    <row r="189" spans="1:54" x14ac:dyDescent="0.2">
      <c r="A189" s="17">
        <v>2024</v>
      </c>
      <c r="B189" s="17">
        <v>2</v>
      </c>
      <c r="C189" s="21"/>
      <c r="D189" s="19"/>
      <c r="E189" s="21">
        <v>3.6594404400211501E-3</v>
      </c>
      <c r="F189" s="19"/>
      <c r="G189" s="21">
        <v>-1.43602156628657E-5</v>
      </c>
      <c r="H189" s="19"/>
      <c r="I189" s="21">
        <v>7.4167094998351505E-7</v>
      </c>
      <c r="J189" s="19"/>
      <c r="K189" s="21">
        <v>4.2864366289955304E-3</v>
      </c>
      <c r="L189" s="19"/>
      <c r="M189" s="21">
        <v>5.0221014604129102E-3</v>
      </c>
      <c r="N189" s="19"/>
      <c r="O189" s="21">
        <v>-4.03406871538918E-4</v>
      </c>
      <c r="P189" s="19"/>
      <c r="Q189" s="21">
        <v>6.2238701265039103E-5</v>
      </c>
      <c r="R189" s="19"/>
      <c r="S189" s="21">
        <v>2.4503796450744602E-6</v>
      </c>
      <c r="T189" s="19"/>
      <c r="U189" s="21">
        <v>-2.4892868581809901E-3</v>
      </c>
      <c r="V189" s="19"/>
      <c r="W189" s="21">
        <v>-4.1182219018648303E-5</v>
      </c>
      <c r="X189" s="19"/>
      <c r="Y189" s="21">
        <v>-1.16852159424272E-4</v>
      </c>
      <c r="Z189" s="19"/>
      <c r="AA189" s="21">
        <v>1.08280323442767E-4</v>
      </c>
      <c r="AB189" s="19"/>
      <c r="AC189" s="21">
        <v>1.3129623855804001E-5</v>
      </c>
      <c r="AD189" s="19"/>
      <c r="AE189" s="21">
        <v>1.7884046073114899E-4</v>
      </c>
      <c r="AF189" s="19"/>
      <c r="AG189" s="21">
        <v>9.4219154696694796E-4</v>
      </c>
      <c r="AH189" s="19"/>
      <c r="AI189" s="21">
        <v>3.3300804715879502E-4</v>
      </c>
      <c r="AJ189" s="19"/>
      <c r="AK189" s="21">
        <v>-1.5570445482093E-6</v>
      </c>
      <c r="AL189" s="19"/>
      <c r="AM189" s="21">
        <v>8.6210057261948295E-4</v>
      </c>
      <c r="AN189" s="19"/>
      <c r="AO189" s="21">
        <v>-3.8219184973923597E-5</v>
      </c>
      <c r="AP189" s="19"/>
      <c r="AQ189" s="21">
        <v>-3.98416778497172E-5</v>
      </c>
      <c r="AR189" s="19"/>
      <c r="AS189" s="21">
        <v>2.16291601510696E-5</v>
      </c>
      <c r="AT189" s="19"/>
      <c r="AU189" s="21">
        <v>-2.3343598446703799E-4</v>
      </c>
      <c r="AV189" s="19"/>
      <c r="AW189" s="21">
        <v>9.7345434629634695E-6</v>
      </c>
      <c r="AX189" s="19"/>
      <c r="AY189" s="21">
        <v>-2.11340125149642E-4</v>
      </c>
      <c r="AZ189" s="19"/>
      <c r="BA189" s="21"/>
      <c r="BB189" s="19"/>
    </row>
    <row r="190" spans="1:54" x14ac:dyDescent="0.2">
      <c r="A190" s="17">
        <v>2024</v>
      </c>
      <c r="B190" s="17">
        <v>3</v>
      </c>
      <c r="C190" s="21"/>
      <c r="D190" s="19"/>
      <c r="E190" s="21">
        <v>2.4306896059698799E-3</v>
      </c>
      <c r="F190" s="19"/>
      <c r="G190" s="21">
        <v>-1.49361342854408E-6</v>
      </c>
      <c r="H190" s="19"/>
      <c r="I190" s="21">
        <v>-4.2799423830442596E-6</v>
      </c>
      <c r="J190" s="19"/>
      <c r="K190" s="21">
        <v>-2.0669140309298802E-3</v>
      </c>
      <c r="L190" s="19"/>
      <c r="M190" s="21">
        <v>2.0602674152269299E-4</v>
      </c>
      <c r="N190" s="19"/>
      <c r="O190" s="21">
        <v>1.5910885017720101E-3</v>
      </c>
      <c r="P190" s="19"/>
      <c r="Q190" s="21">
        <v>1.7211167863485199E-5</v>
      </c>
      <c r="R190" s="19"/>
      <c r="S190" s="21">
        <v>4.3794170270034497E-4</v>
      </c>
      <c r="T190" s="19"/>
      <c r="U190" s="21">
        <v>1.4498489078021699E-3</v>
      </c>
      <c r="V190" s="19"/>
      <c r="W190" s="21">
        <v>4.0013389428036103E-4</v>
      </c>
      <c r="X190" s="19"/>
      <c r="Y190" s="21">
        <v>5.2714572193181795E-4</v>
      </c>
      <c r="Z190" s="19"/>
      <c r="AA190" s="21">
        <v>-2.7035955444427198E-4</v>
      </c>
      <c r="AB190" s="19"/>
      <c r="AC190" s="21">
        <v>-5.1009723112796198E-4</v>
      </c>
      <c r="AD190" s="19"/>
      <c r="AE190" s="21">
        <v>1.8704343267913801E-4</v>
      </c>
      <c r="AF190" s="19"/>
      <c r="AG190" s="21">
        <v>2.0018366167058599E-4</v>
      </c>
      <c r="AH190" s="19"/>
      <c r="AI190" s="21">
        <v>4.959758371823E-4</v>
      </c>
      <c r="AJ190" s="19"/>
      <c r="AK190" s="21">
        <v>-1.5068397466078801E-6</v>
      </c>
      <c r="AL190" s="19"/>
      <c r="AM190" s="21">
        <v>3.5367725232215497E-4</v>
      </c>
      <c r="AN190" s="19"/>
      <c r="AO190" s="21">
        <v>-1.9928972362065601E-5</v>
      </c>
      <c r="AP190" s="19"/>
      <c r="AQ190" s="21">
        <v>8.6586287832023001E-5</v>
      </c>
      <c r="AR190" s="19"/>
      <c r="AS190" s="21">
        <v>2.13677468287467E-5</v>
      </c>
      <c r="AT190" s="19"/>
      <c r="AU190" s="21">
        <v>-7.8718593695004699E-5</v>
      </c>
      <c r="AV190" s="19"/>
      <c r="AW190" s="21">
        <v>6.4916437083629896E-5</v>
      </c>
      <c r="AX190" s="19"/>
      <c r="AY190" s="21">
        <v>-1.40452211118598E-4</v>
      </c>
      <c r="AZ190" s="19"/>
      <c r="BA190" s="21"/>
      <c r="BB190" s="19"/>
    </row>
    <row r="191" spans="1:54" x14ac:dyDescent="0.2">
      <c r="A191" s="17">
        <v>2024</v>
      </c>
      <c r="B191" s="17">
        <v>4</v>
      </c>
      <c r="C191" s="21"/>
      <c r="D191" s="19"/>
      <c r="E191" s="21">
        <v>4.74334700120492E-3</v>
      </c>
      <c r="F191" s="19"/>
      <c r="G191" s="21">
        <v>3.9720155586425204E-6</v>
      </c>
      <c r="H191" s="19"/>
      <c r="I191" s="21">
        <v>-8.67245004124217E-6</v>
      </c>
      <c r="J191" s="19"/>
      <c r="K191" s="21">
        <v>1.65221486183807E-3</v>
      </c>
      <c r="L191" s="19"/>
      <c r="M191" s="21">
        <v>1.74685709511765E-3</v>
      </c>
      <c r="N191" s="19"/>
      <c r="O191" s="21">
        <v>4.8828697873128199E-4</v>
      </c>
      <c r="P191" s="19"/>
      <c r="Q191" s="21">
        <v>7.2306995441133706E-5</v>
      </c>
      <c r="R191" s="19"/>
      <c r="S191" s="21">
        <v>3.7257925992692198E-5</v>
      </c>
      <c r="T191" s="19"/>
      <c r="U191" s="21">
        <v>7.2647482538771904E-5</v>
      </c>
      <c r="V191" s="19"/>
      <c r="W191" s="21">
        <v>3.0252300324492599E-4</v>
      </c>
      <c r="X191" s="19"/>
      <c r="Y191" s="21">
        <v>7.5521247524099196E-4</v>
      </c>
      <c r="Z191" s="19"/>
      <c r="AA191" s="21">
        <v>6.19797952783502E-4</v>
      </c>
      <c r="AB191" s="19"/>
      <c r="AC191" s="21">
        <v>-2.4985063684651E-5</v>
      </c>
      <c r="AD191" s="19"/>
      <c r="AE191" s="21">
        <v>1.9360261553047299E-4</v>
      </c>
      <c r="AF191" s="19"/>
      <c r="AG191" s="21">
        <v>-4.2398322233759603E-5</v>
      </c>
      <c r="AH191" s="19"/>
      <c r="AI191" s="21">
        <v>6.8406138675790697E-4</v>
      </c>
      <c r="AJ191" s="19"/>
      <c r="AK191" s="21">
        <v>-1.4692582043258401E-6</v>
      </c>
      <c r="AL191" s="19"/>
      <c r="AM191" s="21">
        <v>1.7745451916791199E-4</v>
      </c>
      <c r="AN191" s="19"/>
      <c r="AO191" s="21">
        <v>5.7040302834678703E-5</v>
      </c>
      <c r="AP191" s="19"/>
      <c r="AQ191" s="21">
        <v>5.1292025688217202E-6</v>
      </c>
      <c r="AR191" s="19"/>
      <c r="AS191" s="21">
        <v>1.9858242316365499E-5</v>
      </c>
      <c r="AT191" s="19"/>
      <c r="AU191" s="21">
        <v>1.21707880174069E-4</v>
      </c>
      <c r="AV191" s="19"/>
      <c r="AW191" s="21">
        <v>1.9045441505683301E-4</v>
      </c>
      <c r="AX191" s="19"/>
      <c r="AY191" s="21">
        <v>-7.0032696249363999E-5</v>
      </c>
      <c r="AZ191" s="19"/>
      <c r="BA191" s="21"/>
      <c r="BB191" s="19"/>
    </row>
    <row r="192" spans="1:54" x14ac:dyDescent="0.2">
      <c r="A192" s="17"/>
      <c r="B192" s="17"/>
      <c r="C192" s="21"/>
      <c r="D192" s="19"/>
      <c r="E192" s="21"/>
      <c r="F192" s="19"/>
      <c r="G192" s="21"/>
      <c r="H192" s="19"/>
      <c r="I192" s="21"/>
      <c r="J192" s="19"/>
      <c r="K192" s="21"/>
      <c r="L192" s="19"/>
      <c r="M192" s="21"/>
      <c r="N192" s="19"/>
      <c r="O192" s="21"/>
      <c r="P192" s="19"/>
      <c r="Q192" s="21"/>
      <c r="R192" s="19"/>
      <c r="S192" s="21"/>
      <c r="T192" s="19"/>
      <c r="U192" s="21"/>
      <c r="V192" s="19"/>
      <c r="W192" s="21"/>
      <c r="X192" s="19"/>
      <c r="Y192" s="21"/>
      <c r="Z192" s="19"/>
      <c r="AA192" s="21"/>
      <c r="AB192" s="19"/>
      <c r="AC192" s="21"/>
      <c r="AD192" s="19"/>
      <c r="AE192" s="21"/>
      <c r="AF192" s="19"/>
      <c r="AG192" s="21"/>
      <c r="AH192" s="19"/>
      <c r="AI192" s="21"/>
      <c r="AJ192" s="19"/>
      <c r="AK192" s="21"/>
      <c r="AL192" s="19"/>
      <c r="AM192" s="21"/>
      <c r="AN192" s="19"/>
      <c r="AO192" s="21"/>
      <c r="AP192" s="19"/>
      <c r="AQ192" s="21"/>
      <c r="AR192" s="19"/>
      <c r="AS192" s="21"/>
      <c r="AT192" s="19"/>
      <c r="AU192" s="21"/>
      <c r="AV192" s="19"/>
      <c r="AW192" s="21"/>
      <c r="AX192" s="19"/>
      <c r="AY192" s="21"/>
      <c r="AZ192" s="19"/>
      <c r="BA192" s="21"/>
      <c r="BB192" s="19"/>
    </row>
  </sheetData>
  <sheetProtection password="DD0B" sheet="1"/>
  <mergeCells count="54">
    <mergeCell ref="AW11:AX11"/>
    <mergeCell ref="AY11:AZ11"/>
    <mergeCell ref="AG11:AH11"/>
    <mergeCell ref="AI11:AJ11"/>
    <mergeCell ref="AK11:AL11"/>
    <mergeCell ref="AM11:AN11"/>
    <mergeCell ref="AO11:AP11"/>
    <mergeCell ref="AA11:AB11"/>
    <mergeCell ref="AC11:AD11"/>
    <mergeCell ref="AE11:AF11"/>
    <mergeCell ref="AQ11:AR11"/>
    <mergeCell ref="AS11:AT11"/>
    <mergeCell ref="Q11:R11"/>
    <mergeCell ref="S11:T11"/>
    <mergeCell ref="U11:V11"/>
    <mergeCell ref="W11:X11"/>
    <mergeCell ref="Y11:Z11"/>
    <mergeCell ref="G11:H11"/>
    <mergeCell ref="I11:J11"/>
    <mergeCell ref="K11:L11"/>
    <mergeCell ref="M11:N11"/>
    <mergeCell ref="O11:P11"/>
    <mergeCell ref="AS6:AT10"/>
    <mergeCell ref="AU6:AV10"/>
    <mergeCell ref="AW6:AX10"/>
    <mergeCell ref="AY6:AZ10"/>
    <mergeCell ref="M8:N10"/>
    <mergeCell ref="W8:X10"/>
    <mergeCell ref="AI6:AJ10"/>
    <mergeCell ref="AK6:AL10"/>
    <mergeCell ref="AM6:AN10"/>
    <mergeCell ref="AO6:AP10"/>
    <mergeCell ref="AQ6:AR10"/>
    <mergeCell ref="Y6:Z10"/>
    <mergeCell ref="AA6:AB10"/>
    <mergeCell ref="AC6:AD10"/>
    <mergeCell ref="AE6:AF10"/>
    <mergeCell ref="AG6:AH10"/>
    <mergeCell ref="C5:D10"/>
    <mergeCell ref="E6:F10"/>
    <mergeCell ref="C11:D11"/>
    <mergeCell ref="E11:F11"/>
    <mergeCell ref="C4:AZ4"/>
    <mergeCell ref="E5:AT5"/>
    <mergeCell ref="AU5:AZ5"/>
    <mergeCell ref="G6:H10"/>
    <mergeCell ref="I6:J10"/>
    <mergeCell ref="K6:L10"/>
    <mergeCell ref="M6:N7"/>
    <mergeCell ref="O6:P10"/>
    <mergeCell ref="Q6:R10"/>
    <mergeCell ref="S6:T10"/>
    <mergeCell ref="U6:V10"/>
    <mergeCell ref="W6:X7"/>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le07"/>
  <dimension ref="A1:BB57"/>
  <sheetViews>
    <sheetView showGridLines="0" zoomScaleNormal="100" workbookViewId="0">
      <pane xSplit="2" ySplit="11" topLeftCell="C12" activePane="bottomRight" state="frozen"/>
      <selection activeCell="C4" sqref="C4:AZ11"/>
      <selection pane="topRight" activeCell="C4" sqref="C4:AZ11"/>
      <selection pane="bottomLeft" activeCell="C4" sqref="C4:AZ11"/>
      <selection pane="bottomRight" activeCell="C4" sqref="C4:AZ11"/>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 xml:space="preserve">ESA 2010, Quarterly aggregates of Gross Domestic Product, production approach, seasonally, calendar and sport event adjusted data. Background information on sport event adjustment can be found in the publication “Konjunkturtendenzen” (“Economic Trends”) from autumn 2022 and in the technical note from 5 September 2022 on the website www.seco.admin.ch. </v>
      </c>
      <c r="C1" s="9"/>
      <c r="E1" s="9"/>
    </row>
    <row r="2" spans="1:54" ht="11.25" customHeight="1" x14ac:dyDescent="0.2">
      <c r="A2" s="7" t="str">
        <f ca="1">INDIRECT("beschriftung!"&amp;ADDRESS(beschriftung!$C$1*12+ROW(beschriftung!$A2)-1,COLUMN(beschriftung!B$1)))</f>
        <v>In Mio. Swiss Francs, at current prices, percentage change to previous year</v>
      </c>
      <c r="C2" s="9"/>
      <c r="E2" s="9"/>
    </row>
    <row r="3" spans="1:54" ht="11.25" customHeight="1" x14ac:dyDescent="0.2">
      <c r="C3" s="9"/>
      <c r="E3" s="9"/>
    </row>
    <row r="4" spans="1:54" ht="11.25" customHeight="1" x14ac:dyDescent="0.2">
      <c r="A4" s="5"/>
      <c r="C4" s="38" t="str">
        <f ca="1">INDIRECT("beschriftung!"&amp;ADDRESS(beschriftung!$C$1*12+ROW(beschriftung!$A5)-1,COLUMN(beschriftung!C$1)))</f>
        <v>Gross domestic product</v>
      </c>
      <c r="D4" s="39" t="e">
        <f ca="1">IF(INDIRECT("beschriftung.!"&amp;ADDRESS(#REF!*12+ROW($A5)-1,COLUMN(D$1)))="","",INDIRECT("beschriftung.!"&amp;ADDRESS(#REF!*12+ROW($A5)-1,COLUMN(D$1))))</f>
        <v>#REF!</v>
      </c>
      <c r="E4" s="39" t="e">
        <f ca="1">IF(INDIRECT("beschriftung.!"&amp;ADDRESS(#REF!*12+ROW($A5)-1,COLUMN(E$1)))="","",INDIRECT("beschriftung.!"&amp;ADDRESS(#REF!*12+ROW($A5)-1,COLUMN(E$1))))</f>
        <v>#REF!</v>
      </c>
      <c r="F4" s="39" t="e">
        <f ca="1">IF(INDIRECT("beschriftung.!"&amp;ADDRESS(#REF!*12+ROW($A5)-1,COLUMN(F$1)))="","",INDIRECT("beschriftung.!"&amp;ADDRESS(#REF!*12+ROW($A5)-1,COLUMN(F$1))))</f>
        <v>#REF!</v>
      </c>
      <c r="G4" s="39" t="e">
        <f ca="1">IF(INDIRECT("beschriftung.!"&amp;ADDRESS(#REF!*12+ROW($A5)-1,COLUMN(G$1)))="","",INDIRECT("beschriftung.!"&amp;ADDRESS(#REF!*12+ROW($A5)-1,COLUMN(G$1))))</f>
        <v>#REF!</v>
      </c>
      <c r="H4" s="39" t="e">
        <f ca="1">IF(INDIRECT("beschriftung.!"&amp;ADDRESS(#REF!*12+ROW($A5)-1,COLUMN(H$1)))="","",INDIRECT("beschriftung.!"&amp;ADDRESS(#REF!*12+ROW($A5)-1,COLUMN(H$1))))</f>
        <v>#REF!</v>
      </c>
      <c r="I4" s="39" t="e">
        <f ca="1">IF(INDIRECT("beschriftung.!"&amp;ADDRESS(#REF!*12+ROW($A5)-1,COLUMN(I$1)))="","",INDIRECT("beschriftung.!"&amp;ADDRESS(#REF!*12+ROW($A5)-1,COLUMN(I$1))))</f>
        <v>#REF!</v>
      </c>
      <c r="J4" s="39" t="e">
        <f ca="1">IF(INDIRECT("beschriftung.!"&amp;ADDRESS(#REF!*12+ROW($A5)-1,COLUMN(J$1)))="","",INDIRECT("beschriftung.!"&amp;ADDRESS(#REF!*12+ROW($A5)-1,COLUMN(J$1))))</f>
        <v>#REF!</v>
      </c>
      <c r="K4" s="39" t="e">
        <f ca="1">IF(INDIRECT("beschriftung.!"&amp;ADDRESS(#REF!*12+ROW($A5)-1,COLUMN(K$1)))="","",INDIRECT("beschriftung.!"&amp;ADDRESS(#REF!*12+ROW($A5)-1,COLUMN(K$1))))</f>
        <v>#REF!</v>
      </c>
      <c r="L4" s="39" t="e">
        <f ca="1">IF(INDIRECT("beschriftung.!"&amp;ADDRESS(#REF!*12+ROW($A5)-1,COLUMN(L$1)))="","",INDIRECT("beschriftung.!"&amp;ADDRESS(#REF!*12+ROW($A5)-1,COLUMN(L$1))))</f>
        <v>#REF!</v>
      </c>
      <c r="M4" s="39"/>
      <c r="N4" s="39"/>
      <c r="O4" s="39" t="e">
        <f ca="1">IF(INDIRECT("beschriftung.!"&amp;ADDRESS(#REF!*12+ROW($A5)-1,COLUMN(O$1)))="","",INDIRECT("beschriftung.!"&amp;ADDRESS(#REF!*12+ROW($A5)-1,COLUMN(O$1))))</f>
        <v>#REF!</v>
      </c>
      <c r="P4" s="39" t="e">
        <f ca="1">IF(INDIRECT("beschriftung.!"&amp;ADDRESS(#REF!*12+ROW($A5)-1,COLUMN(P$1)))="","",INDIRECT("beschriftung.!"&amp;ADDRESS(#REF!*12+ROW($A5)-1,COLUMN(P$1))))</f>
        <v>#REF!</v>
      </c>
      <c r="Q4" s="39"/>
      <c r="R4" s="39"/>
      <c r="S4" s="39" t="e">
        <f ca="1">IF(INDIRECT("beschriftung.!"&amp;ADDRESS(#REF!*12+ROW($A5)-1,COLUMN(S$1)))="","",INDIRECT("beschriftung.!"&amp;ADDRESS(#REF!*12+ROW($A5)-1,COLUMN(S$1))))</f>
        <v>#REF!</v>
      </c>
      <c r="T4" s="39" t="e">
        <f ca="1">IF(INDIRECT("beschriftung.!"&amp;ADDRESS(#REF!*12+ROW($A5)-1,COLUMN(T$1)))="","",INDIRECT("beschriftung.!"&amp;ADDRESS(#REF!*12+ROW($A5)-1,COLUMN(T$1))))</f>
        <v>#REF!</v>
      </c>
      <c r="U4" s="39" t="e">
        <f ca="1">IF(INDIRECT("beschriftung.!"&amp;ADDRESS(#REF!*12+ROW($A5)-1,COLUMN(U$1)))="","",INDIRECT("beschriftung.!"&amp;ADDRESS(#REF!*12+ROW($A5)-1,COLUMN(U$1))))</f>
        <v>#REF!</v>
      </c>
      <c r="V4" s="39" t="e">
        <f ca="1">IF(INDIRECT("beschriftung.!"&amp;ADDRESS(#REF!*12+ROW($A5)-1,COLUMN(V$1)))="","",INDIRECT("beschriftung.!"&amp;ADDRESS(#REF!*12+ROW($A5)-1,COLUMN(V$1))))</f>
        <v>#REF!</v>
      </c>
      <c r="W4" s="39"/>
      <c r="X4" s="39"/>
      <c r="Y4" s="39" t="e">
        <f ca="1">IF(INDIRECT("beschriftung.!"&amp;ADDRESS(#REF!*12+ROW($A5)-1,COLUMN(Y$1)))="","",INDIRECT("beschriftung.!"&amp;ADDRESS(#REF!*12+ROW($A5)-1,COLUMN(Y$1))))</f>
        <v>#REF!</v>
      </c>
      <c r="Z4" s="39" t="e">
        <f ca="1">IF(INDIRECT("beschriftung.!"&amp;ADDRESS(#REF!*12+ROW($A5)-1,COLUMN(Z$1)))="","",INDIRECT("beschriftung.!"&amp;ADDRESS(#REF!*12+ROW($A5)-1,COLUMN(Z$1))))</f>
        <v>#REF!</v>
      </c>
      <c r="AA4" s="39" t="e">
        <f ca="1">IF(INDIRECT("beschriftung.!"&amp;ADDRESS(#REF!*12+ROW($A5)-1,COLUMN(AA$1)))="","",INDIRECT("beschriftung.!"&amp;ADDRESS(#REF!*12+ROW($A5)-1,COLUMN(AA$1))))</f>
        <v>#REF!</v>
      </c>
      <c r="AB4" s="39" t="e">
        <f ca="1">IF(INDIRECT("beschriftung.!"&amp;ADDRESS(#REF!*12+ROW($A5)-1,COLUMN(AB$1)))="","",INDIRECT("beschriftung.!"&amp;ADDRESS(#REF!*12+ROW($A5)-1,COLUMN(AB$1))))</f>
        <v>#REF!</v>
      </c>
      <c r="AC4" s="39" t="e">
        <f ca="1">IF(INDIRECT("beschriftung.!"&amp;ADDRESS(#REF!*12+ROW($A5)-1,COLUMN(AC$1)))="","",INDIRECT("beschriftung.!"&amp;ADDRESS(#REF!*12+ROW($A5)-1,COLUMN(AC$1))))</f>
        <v>#REF!</v>
      </c>
      <c r="AD4" s="39" t="e">
        <f ca="1">IF(INDIRECT("beschriftung.!"&amp;ADDRESS(#REF!*12+ROW($A5)-1,COLUMN(AD$1)))="","",INDIRECT("beschriftung.!"&amp;ADDRESS(#REF!*12+ROW($A5)-1,COLUMN(AD$1))))</f>
        <v>#REF!</v>
      </c>
      <c r="AE4" s="39" t="e">
        <f ca="1">IF(INDIRECT("beschriftung.!"&amp;ADDRESS(#REF!*12+ROW($A5)-1,COLUMN(AE$1)))="","",INDIRECT("beschriftung.!"&amp;ADDRESS(#REF!*12+ROW($A5)-1,COLUMN(AE$1))))</f>
        <v>#REF!</v>
      </c>
      <c r="AF4" s="39" t="e">
        <f ca="1">IF(INDIRECT("beschriftung.!"&amp;ADDRESS(#REF!*12+ROW($A5)-1,COLUMN(AF$1)))="","",INDIRECT("beschriftung.!"&amp;ADDRESS(#REF!*12+ROW($A5)-1,COLUMN(AF$1))))</f>
        <v>#REF!</v>
      </c>
      <c r="AG4" s="39" t="e">
        <f ca="1">IF(INDIRECT("beschriftung.!"&amp;ADDRESS(#REF!*12+ROW($A5)-1,COLUMN(AG$1)))="","",INDIRECT("beschriftung.!"&amp;ADDRESS(#REF!*12+ROW($A5)-1,COLUMN(AG$1))))</f>
        <v>#REF!</v>
      </c>
      <c r="AH4" s="39" t="e">
        <f ca="1">IF(INDIRECT("beschriftung.!"&amp;ADDRESS(#REF!*12+ROW($A5)-1,COLUMN(AH$1)))="","",INDIRECT("beschriftung.!"&amp;ADDRESS(#REF!*12+ROW($A5)-1,COLUMN(AH$1))))</f>
        <v>#REF!</v>
      </c>
      <c r="AI4" s="39" t="e">
        <f ca="1">IF(INDIRECT("beschriftung.!"&amp;ADDRESS(#REF!*12+ROW($A5)-1,COLUMN(AI$1)))="","",INDIRECT("beschriftung.!"&amp;ADDRESS(#REF!*12+ROW($A5)-1,COLUMN(AI$1))))</f>
        <v>#REF!</v>
      </c>
      <c r="AJ4" s="39" t="e">
        <f ca="1">IF(INDIRECT("beschriftung.!"&amp;ADDRESS(#REF!*12+ROW($A5)-1,COLUMN(AJ$1)))="","",INDIRECT("beschriftung.!"&amp;ADDRESS(#REF!*12+ROW($A5)-1,COLUMN(AJ$1))))</f>
        <v>#REF!</v>
      </c>
      <c r="AK4" s="39" t="e">
        <f ca="1">IF(INDIRECT("beschriftung.!"&amp;ADDRESS(#REF!*12+ROW($A5)-1,COLUMN(AK$1)))="","",INDIRECT("beschriftung.!"&amp;ADDRESS(#REF!*12+ROW($A5)-1,COLUMN(AK$1))))</f>
        <v>#REF!</v>
      </c>
      <c r="AL4" s="39" t="e">
        <f ca="1">IF(INDIRECT("beschriftung.!"&amp;ADDRESS(#REF!*12+ROW($A5)-1,COLUMN(AL$1)))="","",INDIRECT("beschriftung.!"&amp;ADDRESS(#REF!*12+ROW($A5)-1,COLUMN(AL$1))))</f>
        <v>#REF!</v>
      </c>
      <c r="AM4" s="39" t="e">
        <f ca="1">IF(INDIRECT("beschriftung.!"&amp;ADDRESS(#REF!*12+ROW($A5)-1,COLUMN(AM$1)))="","",INDIRECT("beschriftung.!"&amp;ADDRESS(#REF!*12+ROW($A5)-1,COLUMN(AM$1))))</f>
        <v>#REF!</v>
      </c>
      <c r="AN4" s="39" t="e">
        <f ca="1">IF(INDIRECT("beschriftung.!"&amp;ADDRESS(#REF!*12+ROW($A5)-1,COLUMN(AN$1)))="","",INDIRECT("beschriftung.!"&amp;ADDRESS(#REF!*12+ROW($A5)-1,COLUMN(AN$1))))</f>
        <v>#REF!</v>
      </c>
      <c r="AO4" s="39" t="e">
        <f ca="1">IF(INDIRECT("beschriftung.!"&amp;ADDRESS(#REF!*12+ROW($A5)-1,COLUMN(AO$1)))="","",INDIRECT("beschriftung.!"&amp;ADDRESS(#REF!*12+ROW($A5)-1,COLUMN(AO$1))))</f>
        <v>#REF!</v>
      </c>
      <c r="AP4" s="39" t="e">
        <f ca="1">IF(INDIRECT("beschriftung.!"&amp;ADDRESS(#REF!*12+ROW($A5)-1,COLUMN(AP$1)))="","",INDIRECT("beschriftung.!"&amp;ADDRESS(#REF!*12+ROW($A5)-1,COLUMN(AP$1))))</f>
        <v>#REF!</v>
      </c>
      <c r="AQ4" s="39"/>
      <c r="AR4" s="39"/>
      <c r="AS4" s="39" t="e">
        <f ca="1">IF(INDIRECT("beschriftung.!"&amp;ADDRESS(#REF!*12+ROW($A5)-1,COLUMN(AS$1)))="","",INDIRECT("beschriftung.!"&amp;ADDRESS(#REF!*12+ROW($A5)-1,COLUMN(AS$1))))</f>
        <v>#REF!</v>
      </c>
      <c r="AT4" s="39" t="e">
        <f ca="1">IF(INDIRECT("beschriftung.!"&amp;ADDRESS(#REF!*12+ROW($A5)-1,COLUMN(AT$1)))="","",INDIRECT("beschriftung.!"&amp;ADDRESS(#REF!*12+ROW($A5)-1,COLUMN(AT$1))))</f>
        <v>#REF!</v>
      </c>
      <c r="AU4" s="39" t="e">
        <f ca="1">IF(INDIRECT("beschriftung.!"&amp;ADDRESS(#REF!*12+ROW($A5)-1,COLUMN(AU$1)))="","",INDIRECT("beschriftung.!"&amp;ADDRESS(#REF!*12+ROW($A5)-1,COLUMN(AU$1))))</f>
        <v>#REF!</v>
      </c>
      <c r="AV4" s="39" t="e">
        <f ca="1">IF(INDIRECT("beschriftung.!"&amp;ADDRESS(#REF!*12+ROW($A5)-1,COLUMN(AV$1)))="","",INDIRECT("beschriftung.!"&amp;ADDRESS(#REF!*12+ROW($A5)-1,COLUMN(AV$1))))</f>
        <v>#REF!</v>
      </c>
      <c r="AW4" s="39" t="e">
        <f ca="1">IF(INDIRECT("beschriftung.!"&amp;ADDRESS(#REF!*12+ROW($A5)-1,COLUMN(AW$1)))="","",INDIRECT("beschriftung.!"&amp;ADDRESS(#REF!*12+ROW($A5)-1,COLUMN(AW$1))))</f>
        <v>#REF!</v>
      </c>
      <c r="AX4" s="39" t="e">
        <f ca="1">IF(INDIRECT("beschriftung.!"&amp;ADDRESS(#REF!*12+ROW($A5)-1,COLUMN(AX$1)))="","",INDIRECT("beschriftung.!"&amp;ADDRESS(#REF!*12+ROW($A5)-1,COLUMN(AX$1))))</f>
        <v>#REF!</v>
      </c>
      <c r="AY4" s="39" t="e">
        <f ca="1">IF(INDIRECT("beschriftung.!"&amp;ADDRESS(#REF!*12+ROW($A5)-1,COLUMN(AY$1)))="","",INDIRECT("beschriftung.!"&amp;ADDRESS(#REF!*12+ROW($A5)-1,COLUMN(AY$1))))</f>
        <v>#REF!</v>
      </c>
      <c r="AZ4" s="40" t="e">
        <f ca="1">IF(INDIRECT("beschriftung.!"&amp;ADDRESS(#REF!*12+ROW($A5)-1,COLUMN(AZ$1)))="","",INDIRECT("beschriftung.!"&amp;ADDRESS(#REF!*12+ROW($A5)-1,COLUMN(AZ$1))))</f>
        <v>#REF!</v>
      </c>
    </row>
    <row r="5" spans="1:54" ht="11.25" customHeight="1" x14ac:dyDescent="0.2">
      <c r="A5" s="5"/>
      <c r="C5" s="32"/>
      <c r="D5" s="33"/>
      <c r="E5" s="41" t="str">
        <f ca="1">INDIRECT("beschriftung!"&amp;ADDRESS(beschriftung!$C$1*12+ROW(beschriftung!$A6)-1,COLUMN(beschriftung!D$1)))</f>
        <v>Gross value added before adjustments</v>
      </c>
      <c r="F5" s="39" t="e">
        <f ca="1">IF(INDIRECT("beschriftung.!"&amp;ADDRESS(#REF!*12+ROW($A6)-1,COLUMN(F$1)))="","",INDIRECT("beschriftung.!"&amp;ADDRESS(#REF!*12+ROW($A6)-1,COLUMN(F$1))))</f>
        <v>#REF!</v>
      </c>
      <c r="G5" s="39" t="e">
        <f ca="1">IF(INDIRECT("beschriftung.!"&amp;ADDRESS(#REF!*12+ROW($A6)-1,COLUMN(G$1)))="","",INDIRECT("beschriftung.!"&amp;ADDRESS(#REF!*12+ROW($A6)-1,COLUMN(G$1))))</f>
        <v>#REF!</v>
      </c>
      <c r="H5" s="39" t="e">
        <f ca="1">IF(INDIRECT("beschriftung.!"&amp;ADDRESS(#REF!*12+ROW($A6)-1,COLUMN(H$1)))="","",INDIRECT("beschriftung.!"&amp;ADDRESS(#REF!*12+ROW($A6)-1,COLUMN(H$1))))</f>
        <v>#REF!</v>
      </c>
      <c r="I5" s="39" t="e">
        <f ca="1">IF(INDIRECT("beschriftung.!"&amp;ADDRESS(#REF!*12+ROW($A6)-1,COLUMN(I$1)))="","",INDIRECT("beschriftung.!"&amp;ADDRESS(#REF!*12+ROW($A6)-1,COLUMN(I$1))))</f>
        <v>#REF!</v>
      </c>
      <c r="J5" s="39" t="e">
        <f ca="1">IF(INDIRECT("beschriftung.!"&amp;ADDRESS(#REF!*12+ROW($A6)-1,COLUMN(J$1)))="","",INDIRECT("beschriftung.!"&amp;ADDRESS(#REF!*12+ROW($A6)-1,COLUMN(J$1))))</f>
        <v>#REF!</v>
      </c>
      <c r="K5" s="39" t="e">
        <f ca="1">IF(INDIRECT("beschriftung.!"&amp;ADDRESS(#REF!*12+ROW($A6)-1,COLUMN(K$1)))="","",INDIRECT("beschriftung.!"&amp;ADDRESS(#REF!*12+ROW($A6)-1,COLUMN(K$1))))</f>
        <v>#REF!</v>
      </c>
      <c r="L5" s="39" t="e">
        <f ca="1">IF(INDIRECT("beschriftung.!"&amp;ADDRESS(#REF!*12+ROW($A6)-1,COLUMN(L$1)))="","",INDIRECT("beschriftung.!"&amp;ADDRESS(#REF!*12+ROW($A6)-1,COLUMN(L$1))))</f>
        <v>#REF!</v>
      </c>
      <c r="M5" s="39"/>
      <c r="N5" s="39"/>
      <c r="O5" s="39" t="e">
        <f ca="1">IF(INDIRECT("beschriftung.!"&amp;ADDRESS(#REF!*12+ROW($A6)-1,COLUMN(O$1)))="","",INDIRECT("beschriftung.!"&amp;ADDRESS(#REF!*12+ROW($A6)-1,COLUMN(O$1))))</f>
        <v>#REF!</v>
      </c>
      <c r="P5" s="39" t="e">
        <f ca="1">IF(INDIRECT("beschriftung.!"&amp;ADDRESS(#REF!*12+ROW($A6)-1,COLUMN(P$1)))="","",INDIRECT("beschriftung.!"&amp;ADDRESS(#REF!*12+ROW($A6)-1,COLUMN(P$1))))</f>
        <v>#REF!</v>
      </c>
      <c r="Q5" s="39"/>
      <c r="R5" s="39"/>
      <c r="S5" s="39" t="e">
        <f ca="1">IF(INDIRECT("beschriftung.!"&amp;ADDRESS(#REF!*12+ROW($A6)-1,COLUMN(S$1)))="","",INDIRECT("beschriftung.!"&amp;ADDRESS(#REF!*12+ROW($A6)-1,COLUMN(S$1))))</f>
        <v>#REF!</v>
      </c>
      <c r="T5" s="39" t="e">
        <f ca="1">IF(INDIRECT("beschriftung.!"&amp;ADDRESS(#REF!*12+ROW($A6)-1,COLUMN(T$1)))="","",INDIRECT("beschriftung.!"&amp;ADDRESS(#REF!*12+ROW($A6)-1,COLUMN(T$1))))</f>
        <v>#REF!</v>
      </c>
      <c r="U5" s="39" t="e">
        <f ca="1">IF(INDIRECT("beschriftung.!"&amp;ADDRESS(#REF!*12+ROW($A6)-1,COLUMN(U$1)))="","",INDIRECT("beschriftung.!"&amp;ADDRESS(#REF!*12+ROW($A6)-1,COLUMN(U$1))))</f>
        <v>#REF!</v>
      </c>
      <c r="V5" s="39" t="e">
        <f ca="1">IF(INDIRECT("beschriftung.!"&amp;ADDRESS(#REF!*12+ROW($A6)-1,COLUMN(V$1)))="","",INDIRECT("beschriftung.!"&amp;ADDRESS(#REF!*12+ROW($A6)-1,COLUMN(V$1))))</f>
        <v>#REF!</v>
      </c>
      <c r="W5" s="39"/>
      <c r="X5" s="39"/>
      <c r="Y5" s="39" t="e">
        <f ca="1">IF(INDIRECT("beschriftung.!"&amp;ADDRESS(#REF!*12+ROW($A6)-1,COLUMN(Y$1)))="","",INDIRECT("beschriftung.!"&amp;ADDRESS(#REF!*12+ROW($A6)-1,COLUMN(Y$1))))</f>
        <v>#REF!</v>
      </c>
      <c r="Z5" s="39" t="e">
        <f ca="1">IF(INDIRECT("beschriftung.!"&amp;ADDRESS(#REF!*12+ROW($A6)-1,COLUMN(Z$1)))="","",INDIRECT("beschriftung.!"&amp;ADDRESS(#REF!*12+ROW($A6)-1,COLUMN(Z$1))))</f>
        <v>#REF!</v>
      </c>
      <c r="AA5" s="39" t="e">
        <f ca="1">IF(INDIRECT("beschriftung.!"&amp;ADDRESS(#REF!*12+ROW($A6)-1,COLUMN(AA$1)))="","",INDIRECT("beschriftung.!"&amp;ADDRESS(#REF!*12+ROW($A6)-1,COLUMN(AA$1))))</f>
        <v>#REF!</v>
      </c>
      <c r="AB5" s="39" t="e">
        <f ca="1">IF(INDIRECT("beschriftung.!"&amp;ADDRESS(#REF!*12+ROW($A6)-1,COLUMN(AB$1)))="","",INDIRECT("beschriftung.!"&amp;ADDRESS(#REF!*12+ROW($A6)-1,COLUMN(AB$1))))</f>
        <v>#REF!</v>
      </c>
      <c r="AC5" s="39" t="e">
        <f ca="1">IF(INDIRECT("beschriftung.!"&amp;ADDRESS(#REF!*12+ROW($A6)-1,COLUMN(AC$1)))="","",INDIRECT("beschriftung.!"&amp;ADDRESS(#REF!*12+ROW($A6)-1,COLUMN(AC$1))))</f>
        <v>#REF!</v>
      </c>
      <c r="AD5" s="39" t="e">
        <f ca="1">IF(INDIRECT("beschriftung.!"&amp;ADDRESS(#REF!*12+ROW($A6)-1,COLUMN(AD$1)))="","",INDIRECT("beschriftung.!"&amp;ADDRESS(#REF!*12+ROW($A6)-1,COLUMN(AD$1))))</f>
        <v>#REF!</v>
      </c>
      <c r="AE5" s="39" t="e">
        <f ca="1">IF(INDIRECT("beschriftung.!"&amp;ADDRESS(#REF!*12+ROW($A6)-1,COLUMN(AE$1)))="","",INDIRECT("beschriftung.!"&amp;ADDRESS(#REF!*12+ROW($A6)-1,COLUMN(AE$1))))</f>
        <v>#REF!</v>
      </c>
      <c r="AF5" s="39" t="e">
        <f ca="1">IF(INDIRECT("beschriftung.!"&amp;ADDRESS(#REF!*12+ROW($A6)-1,COLUMN(AF$1)))="","",INDIRECT("beschriftung.!"&amp;ADDRESS(#REF!*12+ROW($A6)-1,COLUMN(AF$1))))</f>
        <v>#REF!</v>
      </c>
      <c r="AG5" s="39" t="e">
        <f ca="1">IF(INDIRECT("beschriftung.!"&amp;ADDRESS(#REF!*12+ROW($A6)-1,COLUMN(AG$1)))="","",INDIRECT("beschriftung.!"&amp;ADDRESS(#REF!*12+ROW($A6)-1,COLUMN(AG$1))))</f>
        <v>#REF!</v>
      </c>
      <c r="AH5" s="39" t="e">
        <f ca="1">IF(INDIRECT("beschriftung.!"&amp;ADDRESS(#REF!*12+ROW($A6)-1,COLUMN(AH$1)))="","",INDIRECT("beschriftung.!"&amp;ADDRESS(#REF!*12+ROW($A6)-1,COLUMN(AH$1))))</f>
        <v>#REF!</v>
      </c>
      <c r="AI5" s="39" t="e">
        <f ca="1">IF(INDIRECT("beschriftung.!"&amp;ADDRESS(#REF!*12+ROW($A6)-1,COLUMN(AI$1)))="","",INDIRECT("beschriftung.!"&amp;ADDRESS(#REF!*12+ROW($A6)-1,COLUMN(AI$1))))</f>
        <v>#REF!</v>
      </c>
      <c r="AJ5" s="39" t="e">
        <f ca="1">IF(INDIRECT("beschriftung.!"&amp;ADDRESS(#REF!*12+ROW($A6)-1,COLUMN(AJ$1)))="","",INDIRECT("beschriftung.!"&amp;ADDRESS(#REF!*12+ROW($A6)-1,COLUMN(AJ$1))))</f>
        <v>#REF!</v>
      </c>
      <c r="AK5" s="39" t="e">
        <f ca="1">IF(INDIRECT("beschriftung.!"&amp;ADDRESS(#REF!*12+ROW($A6)-1,COLUMN(AK$1)))="","",INDIRECT("beschriftung.!"&amp;ADDRESS(#REF!*12+ROW($A6)-1,COLUMN(AK$1))))</f>
        <v>#REF!</v>
      </c>
      <c r="AL5" s="39" t="e">
        <f ca="1">IF(INDIRECT("beschriftung.!"&amp;ADDRESS(#REF!*12+ROW($A6)-1,COLUMN(AL$1)))="","",INDIRECT("beschriftung.!"&amp;ADDRESS(#REF!*12+ROW($A6)-1,COLUMN(AL$1))))</f>
        <v>#REF!</v>
      </c>
      <c r="AM5" s="39" t="e">
        <f ca="1">IF(INDIRECT("beschriftung.!"&amp;ADDRESS(#REF!*12+ROW($A6)-1,COLUMN(AM$1)))="","",INDIRECT("beschriftung.!"&amp;ADDRESS(#REF!*12+ROW($A6)-1,COLUMN(AM$1))))</f>
        <v>#REF!</v>
      </c>
      <c r="AN5" s="39" t="e">
        <f ca="1">IF(INDIRECT("beschriftung.!"&amp;ADDRESS(#REF!*12+ROW($A6)-1,COLUMN(AN$1)))="","",INDIRECT("beschriftung.!"&amp;ADDRESS(#REF!*12+ROW($A6)-1,COLUMN(AN$1))))</f>
        <v>#REF!</v>
      </c>
      <c r="AO5" s="39" t="e">
        <f ca="1">IF(INDIRECT("beschriftung.!"&amp;ADDRESS(#REF!*12+ROW($A6)-1,COLUMN(AO$1)))="","",INDIRECT("beschriftung.!"&amp;ADDRESS(#REF!*12+ROW($A6)-1,COLUMN(AO$1))))</f>
        <v>#REF!</v>
      </c>
      <c r="AP5" s="39" t="e">
        <f ca="1">IF(INDIRECT("beschriftung.!"&amp;ADDRESS(#REF!*12+ROW($A6)-1,COLUMN(AP$1)))="","",INDIRECT("beschriftung.!"&amp;ADDRESS(#REF!*12+ROW($A6)-1,COLUMN(AP$1))))</f>
        <v>#REF!</v>
      </c>
      <c r="AQ5" s="39"/>
      <c r="AR5" s="39"/>
      <c r="AS5" s="39" t="e">
        <f ca="1">IF(INDIRECT("beschriftung.!"&amp;ADDRESS(#REF!*12+ROW($A6)-1,COLUMN(AS$1)))="","",INDIRECT("beschriftung.!"&amp;ADDRESS(#REF!*12+ROW($A6)-1,COLUMN(AS$1))))</f>
        <v>#REF!</v>
      </c>
      <c r="AT5" s="42" t="e">
        <f ca="1">IF(INDIRECT("beschriftung.!"&amp;ADDRESS(#REF!*12+ROW($A6)-1,COLUMN(AT$1)))="","",INDIRECT("beschriftung.!"&amp;ADDRESS(#REF!*12+ROW($A6)-1,COLUMN(AT$1))))</f>
        <v>#REF!</v>
      </c>
      <c r="AU5" s="41" t="str">
        <f ca="1">INDIRECT("beschriftung!"&amp;ADDRESS(beschriftung!$C$1*12+ROW(beschriftung!$A6)-1,COLUMN(beschriftung!AS$1)))</f>
        <v>Adjustments</v>
      </c>
      <c r="AV5" s="39" t="e">
        <f ca="1">IF(INDIRECT("beschriftung.!"&amp;ADDRESS(#REF!*12+ROW($A6)-1,COLUMN(AV$1)))="","",INDIRECT("beschriftung.!"&amp;ADDRESS(#REF!*12+ROW($A6)-1,COLUMN(AV$1))))</f>
        <v>#REF!</v>
      </c>
      <c r="AW5" s="39" t="e">
        <f ca="1">IF(INDIRECT("beschriftung.!"&amp;ADDRESS(#REF!*12+ROW($A6)-1,COLUMN(AW$1)))="","",INDIRECT("beschriftung.!"&amp;ADDRESS(#REF!*12+ROW($A6)-1,COLUMN(AW$1))))</f>
        <v>#REF!</v>
      </c>
      <c r="AX5" s="39" t="e">
        <f ca="1">IF(INDIRECT("beschriftung.!"&amp;ADDRESS(#REF!*12+ROW($A6)-1,COLUMN(AX$1)))="","",INDIRECT("beschriftung.!"&amp;ADDRESS(#REF!*12+ROW($A6)-1,COLUMN(AX$1))))</f>
        <v>#REF!</v>
      </c>
      <c r="AY5" s="39" t="e">
        <f ca="1">IF(INDIRECT("beschriftung.!"&amp;ADDRESS(#REF!*12+ROW($A6)-1,COLUMN(AY$1)))="","",INDIRECT("beschriftung.!"&amp;ADDRESS(#REF!*12+ROW($A6)-1,COLUMN(AY$1))))</f>
        <v>#REF!</v>
      </c>
      <c r="AZ5" s="42" t="e">
        <f ca="1">IF(INDIRECT("beschriftung.!"&amp;ADDRESS(#REF!*12+ROW($A6)-1,COLUMN(AZ$1)))="","",INDIRECT("beschriftung.!"&amp;ADDRESS(#REF!*12+ROW($A6)-1,COLUMN(AZ$1))))</f>
        <v>#REF!</v>
      </c>
    </row>
    <row r="6" spans="1:54" ht="11.25" customHeight="1" x14ac:dyDescent="0.2">
      <c r="A6" s="5"/>
      <c r="C6" s="34"/>
      <c r="D6" s="35"/>
      <c r="E6" s="26" t="s">
        <v>3</v>
      </c>
      <c r="F6" s="27"/>
      <c r="G6" s="43" t="str">
        <f ca="1">INDIRECT("beschriftung!"&amp;ADDRESS(beschriftung!$C$1*12+ROW(beschriftung!$A7)-1,COLUMN(beschriftung!E$1)))</f>
        <v xml:space="preserve">Agriculture, forestry and fishing </v>
      </c>
      <c r="H6" s="43"/>
      <c r="I6" s="43" t="str">
        <f ca="1">INDIRECT("beschriftung!"&amp;ADDRESS(beschriftung!$C$1*12+ROW(beschriftung!$A7)-1,COLUMN(beschriftung!G$1)))</f>
        <v>Mining and quarrying</v>
      </c>
      <c r="J6" s="43"/>
      <c r="K6" s="43" t="str">
        <f ca="1">INDIRECT("beschriftung!"&amp;ADDRESS(beschriftung!$C$1*12+ROW(beschriftung!$A7)-1,COLUMN(beschriftung!I$1)))</f>
        <v>Manufacturing</v>
      </c>
      <c r="L6" s="47"/>
      <c r="M6" s="49"/>
      <c r="N6" s="50"/>
      <c r="O6" s="43" t="str">
        <f ca="1">INDIRECT("beschriftung!"&amp;ADDRESS(beschriftung!$C$1*12+ROW(beschriftung!$A7)-1,COLUMN(beschriftung!M$1)))</f>
        <v>Electricity, gas, steam and air conditioning supply</v>
      </c>
      <c r="P6" s="43"/>
      <c r="Q6" s="43" t="str">
        <f ca="1">INDIRECT("beschriftung!"&amp;ADDRESS(beschriftung!$C$1*12+ROW(beschriftung!$A7)-1,COLUMN(beschriftung!O$1)))</f>
        <v>Water supply, sewerage, waste management and remediation activities</v>
      </c>
      <c r="R6" s="43"/>
      <c r="S6" s="43" t="str">
        <f ca="1">INDIRECT("beschriftung!"&amp;ADDRESS(beschriftung!$C$1*12+ROW(beschriftung!$A7)-1,COLUMN(beschriftung!Q$1)))</f>
        <v>Construction</v>
      </c>
      <c r="T6" s="43"/>
      <c r="U6" s="43" t="str">
        <f ca="1">INDIRECT("beschriftung!"&amp;ADDRESS(beschriftung!$C$1*12+ROW(beschriftung!$A7)-1,COLUMN(beschriftung!S$1)))</f>
        <v>Trade, repair of motor vehicles and motorcycles</v>
      </c>
      <c r="V6" s="47"/>
      <c r="W6" s="49"/>
      <c r="X6" s="50"/>
      <c r="Y6" s="43" t="str">
        <f ca="1">INDIRECT("beschriftung!"&amp;ADDRESS(beschriftung!$C$1*12+ROW(beschriftung!$A7)-1,COLUMN(beschriftung!W$1)))</f>
        <v>Transportation and storage; Information and communication</v>
      </c>
      <c r="Z6" s="43"/>
      <c r="AA6" s="43" t="str">
        <f ca="1">INDIRECT("beschriftung!"&amp;ADDRESS(beschriftung!$C$1*12+ROW(beschriftung!$A7)-1,COLUMN(beschriftung!Y$1)))</f>
        <v>Accommodation and food service activities</v>
      </c>
      <c r="AB6" s="43"/>
      <c r="AC6" s="43" t="str">
        <f ca="1">INDIRECT("beschriftung!"&amp;ADDRESS(beschriftung!$C$1*12+ROW(beschriftung!$A7)-1,COLUMN(beschriftung!AA$1)))</f>
        <v>Financial service activities</v>
      </c>
      <c r="AD6" s="43"/>
      <c r="AE6" s="43" t="str">
        <f ca="1">INDIRECT("beschriftung!"&amp;ADDRESS(beschriftung!$C$1*12+ROW(beschriftung!$A7)-1,COLUMN(beschriftung!AC$1)))</f>
        <v>Insurance service activities</v>
      </c>
      <c r="AF6" s="43"/>
      <c r="AG6" s="43" t="str">
        <f ca="1">INDIRECT("beschriftung!"&amp;ADDRESS(beschriftung!$C$1*12+ROW(beschriftung!$A7)-1,COLUMN(beschriftung!AE$1)))</f>
        <v>Real estate, professional, scientific and technical activities; Administrative and ...</v>
      </c>
      <c r="AH6" s="43"/>
      <c r="AI6" s="43" t="str">
        <f ca="1">INDIRECT("beschriftung!"&amp;ADDRESS(beschriftung!$C$1*12+ROW(beschriftung!$A7)-1,COLUMN(beschriftung!AG$1)))</f>
        <v>Public administration</v>
      </c>
      <c r="AJ6" s="43"/>
      <c r="AK6" s="43" t="str">
        <f ca="1">INDIRECT("beschriftung!"&amp;ADDRESS(beschriftung!$C$1*12+ROW(beschriftung!$A7)-1,COLUMN(beschriftung!AI$1)))</f>
        <v>Education</v>
      </c>
      <c r="AL6" s="43"/>
      <c r="AM6" s="43" t="str">
        <f ca="1">INDIRECT("beschriftung!"&amp;ADDRESS(beschriftung!$C$1*12+ROW(beschriftung!$A7)-1,COLUMN(beschriftung!AK$1)))</f>
        <v>Human health and social work activities</v>
      </c>
      <c r="AN6" s="43"/>
      <c r="AO6" s="43" t="str">
        <f ca="1">INDIRECT("beschriftung!"&amp;ADDRESS(beschriftung!$C$1*12+ROW(beschriftung!$A7)-1,COLUMN(beschriftung!AM$1)))</f>
        <v xml:space="preserve">Arts, entertainment and recreation </v>
      </c>
      <c r="AP6" s="43"/>
      <c r="AQ6" s="43" t="str">
        <f ca="1">INDIRECT("beschriftung!"&amp;ADDRESS(beschriftung!$C$1*12+ROW(beschriftung!$A7)-1,COLUMN(beschriftung!AO$1)))</f>
        <v>Other service activities</v>
      </c>
      <c r="AR6" s="43"/>
      <c r="AS6" s="43" t="str">
        <f ca="1">INDIRECT("beschriftung!"&amp;ADDRESS(beschriftung!$C$1*12+ROW(beschriftung!$A7)-1,COLUMN(beschriftung!AQ$1)))</f>
        <v>Activities of housholds as employers and producers for own use</v>
      </c>
      <c r="AT6" s="43"/>
      <c r="AU6" s="35"/>
      <c r="AV6" s="35"/>
      <c r="AW6" s="43" t="str">
        <f ca="1">INDIRECT("beschriftung!"&amp;ADDRESS(beschriftung!$C$1*12+ROW(beschriftung!$A7)-1,COLUMN(beschriftung!AU$1)))</f>
        <v>Taxes on products</v>
      </c>
      <c r="AX6" s="43"/>
      <c r="AY6" s="43" t="str">
        <f ca="1">INDIRECT("beschriftung!"&amp;ADDRESS(beschriftung!$C$1*12+ROW(beschriftung!$A7)-1,COLUMN(beschriftung!AW$1)))</f>
        <v>Subsidies on products</v>
      </c>
      <c r="AZ6" s="43"/>
    </row>
    <row r="7" spans="1:54" ht="11.25" customHeight="1" x14ac:dyDescent="0.2">
      <c r="A7" s="8"/>
      <c r="B7" s="8"/>
      <c r="C7" s="34"/>
      <c r="D7" s="35"/>
      <c r="E7" s="26"/>
      <c r="F7" s="27"/>
      <c r="G7" s="44"/>
      <c r="H7" s="44"/>
      <c r="I7" s="44"/>
      <c r="J7" s="44"/>
      <c r="K7" s="44"/>
      <c r="L7" s="48"/>
      <c r="M7" s="51"/>
      <c r="N7" s="52"/>
      <c r="O7" s="44"/>
      <c r="P7" s="44"/>
      <c r="Q7" s="44"/>
      <c r="R7" s="44"/>
      <c r="S7" s="44"/>
      <c r="T7" s="44"/>
      <c r="U7" s="44"/>
      <c r="V7" s="48"/>
      <c r="W7" s="51"/>
      <c r="X7" s="52"/>
      <c r="Y7" s="44"/>
      <c r="Z7" s="44"/>
      <c r="AA7" s="44"/>
      <c r="AB7" s="44"/>
      <c r="AC7" s="44"/>
      <c r="AD7" s="44"/>
      <c r="AE7" s="44"/>
      <c r="AF7" s="44"/>
      <c r="AG7" s="44"/>
      <c r="AH7" s="44"/>
      <c r="AI7" s="44"/>
      <c r="AJ7" s="44"/>
      <c r="AK7" s="44"/>
      <c r="AL7" s="44"/>
      <c r="AM7" s="44"/>
      <c r="AN7" s="44"/>
      <c r="AO7" s="44"/>
      <c r="AP7" s="44"/>
      <c r="AQ7" s="44"/>
      <c r="AR7" s="44"/>
      <c r="AS7" s="44"/>
      <c r="AT7" s="44"/>
      <c r="AU7" s="35"/>
      <c r="AV7" s="35"/>
      <c r="AW7" s="44"/>
      <c r="AX7" s="44"/>
      <c r="AY7" s="44"/>
      <c r="AZ7" s="44"/>
    </row>
    <row r="8" spans="1:54" ht="11.25" customHeight="1" x14ac:dyDescent="0.2">
      <c r="A8" s="2"/>
      <c r="B8" s="2"/>
      <c r="C8" s="34"/>
      <c r="D8" s="35"/>
      <c r="E8" s="28"/>
      <c r="F8" s="29"/>
      <c r="G8" s="45"/>
      <c r="H8" s="45"/>
      <c r="I8" s="45"/>
      <c r="J8" s="45"/>
      <c r="K8" s="45"/>
      <c r="L8" s="45"/>
      <c r="M8" s="48" t="str">
        <f ca="1">INDIRECT("beschriftung!"&amp;ADDRESS(beschriftung!$C$1*12+ROW(beschriftung!$A7),COLUMN(beschriftung!K$1)))</f>
        <v>thereof chemicals and pharmaceuticals</v>
      </c>
      <c r="N8" s="27"/>
      <c r="O8" s="45"/>
      <c r="P8" s="45"/>
      <c r="Q8" s="45"/>
      <c r="R8" s="45"/>
      <c r="S8" s="45"/>
      <c r="T8" s="45"/>
      <c r="U8" s="45"/>
      <c r="V8" s="45"/>
      <c r="W8" s="48" t="str">
        <f ca="1">INDIRECT("beschriftung!"&amp;ADDRESS(beschriftung!$C$1*12+ROW(beschriftung!$A7),COLUMN(beschriftung!U$1)))</f>
        <v>thereof retail trade</v>
      </c>
      <c r="X8" s="27"/>
      <c r="Y8" s="45"/>
      <c r="Z8" s="45"/>
      <c r="AA8" s="45"/>
      <c r="AB8" s="45"/>
      <c r="AC8" s="45"/>
      <c r="AD8" s="45"/>
      <c r="AE8" s="45"/>
      <c r="AF8" s="45"/>
      <c r="AG8" s="45"/>
      <c r="AH8" s="45"/>
      <c r="AI8" s="45"/>
      <c r="AJ8" s="45"/>
      <c r="AK8" s="45"/>
      <c r="AL8" s="45"/>
      <c r="AM8" s="45"/>
      <c r="AN8" s="45"/>
      <c r="AO8" s="45"/>
      <c r="AP8" s="45"/>
      <c r="AQ8" s="45"/>
      <c r="AR8" s="45"/>
      <c r="AS8" s="45"/>
      <c r="AT8" s="45"/>
      <c r="AU8" s="35"/>
      <c r="AV8" s="35"/>
      <c r="AW8" s="45"/>
      <c r="AX8" s="45"/>
      <c r="AY8" s="45"/>
      <c r="AZ8" s="45"/>
    </row>
    <row r="9" spans="1:54" ht="11.25" customHeight="1" x14ac:dyDescent="0.2">
      <c r="A9" s="2"/>
      <c r="B9" s="2"/>
      <c r="C9" s="34"/>
      <c r="D9" s="35"/>
      <c r="E9" s="28"/>
      <c r="F9" s="29"/>
      <c r="G9" s="45"/>
      <c r="H9" s="45"/>
      <c r="I9" s="45"/>
      <c r="J9" s="45"/>
      <c r="K9" s="45"/>
      <c r="L9" s="45"/>
      <c r="M9" s="48"/>
      <c r="N9" s="27"/>
      <c r="O9" s="45"/>
      <c r="P9" s="45"/>
      <c r="Q9" s="45"/>
      <c r="R9" s="45"/>
      <c r="S9" s="45"/>
      <c r="T9" s="45"/>
      <c r="U9" s="45"/>
      <c r="V9" s="45"/>
      <c r="W9" s="48"/>
      <c r="X9" s="27"/>
      <c r="Y9" s="45"/>
      <c r="Z9" s="45"/>
      <c r="AA9" s="45"/>
      <c r="AB9" s="45"/>
      <c r="AC9" s="45"/>
      <c r="AD9" s="45"/>
      <c r="AE9" s="45"/>
      <c r="AF9" s="45"/>
      <c r="AG9" s="45"/>
      <c r="AH9" s="45"/>
      <c r="AI9" s="45"/>
      <c r="AJ9" s="45"/>
      <c r="AK9" s="45"/>
      <c r="AL9" s="45"/>
      <c r="AM9" s="45"/>
      <c r="AN9" s="45"/>
      <c r="AO9" s="45"/>
      <c r="AP9" s="45"/>
      <c r="AQ9" s="45"/>
      <c r="AR9" s="45"/>
      <c r="AS9" s="45"/>
      <c r="AT9" s="45"/>
      <c r="AU9" s="35"/>
      <c r="AV9" s="35"/>
      <c r="AW9" s="45"/>
      <c r="AX9" s="45"/>
      <c r="AY9" s="45"/>
      <c r="AZ9" s="45"/>
    </row>
    <row r="10" spans="1:54" ht="11.25" customHeight="1" x14ac:dyDescent="0.2">
      <c r="A10" s="2"/>
      <c r="B10" s="8"/>
      <c r="C10" s="36"/>
      <c r="D10" s="37"/>
      <c r="E10" s="30"/>
      <c r="F10" s="31"/>
      <c r="G10" s="46"/>
      <c r="H10" s="46"/>
      <c r="I10" s="46"/>
      <c r="J10" s="46"/>
      <c r="K10" s="46"/>
      <c r="L10" s="46"/>
      <c r="M10" s="53"/>
      <c r="N10" s="54"/>
      <c r="O10" s="46"/>
      <c r="P10" s="46"/>
      <c r="Q10" s="46"/>
      <c r="R10" s="46"/>
      <c r="S10" s="46"/>
      <c r="T10" s="46"/>
      <c r="U10" s="46"/>
      <c r="V10" s="46"/>
      <c r="W10" s="53"/>
      <c r="X10" s="54"/>
      <c r="Y10" s="46"/>
      <c r="Z10" s="46"/>
      <c r="AA10" s="46"/>
      <c r="AB10" s="46"/>
      <c r="AC10" s="46"/>
      <c r="AD10" s="46"/>
      <c r="AE10" s="46"/>
      <c r="AF10" s="46"/>
      <c r="AG10" s="46"/>
      <c r="AH10" s="46"/>
      <c r="AI10" s="46"/>
      <c r="AJ10" s="46"/>
      <c r="AK10" s="46"/>
      <c r="AL10" s="46"/>
      <c r="AM10" s="46"/>
      <c r="AN10" s="46"/>
      <c r="AO10" s="46"/>
      <c r="AP10" s="46"/>
      <c r="AQ10" s="46"/>
      <c r="AR10" s="46"/>
      <c r="AS10" s="46"/>
      <c r="AT10" s="46"/>
      <c r="AU10" s="35"/>
      <c r="AV10" s="35"/>
      <c r="AW10" s="46"/>
      <c r="AX10" s="46"/>
      <c r="AY10" s="46"/>
      <c r="AZ10" s="46"/>
    </row>
    <row r="11" spans="1:54" ht="11.25" customHeight="1" x14ac:dyDescent="0.2">
      <c r="A11" s="2"/>
      <c r="B11" s="8"/>
      <c r="C11" s="24"/>
      <c r="D11" s="25"/>
      <c r="E11" s="22"/>
      <c r="F11" s="23"/>
      <c r="G11" s="55" t="s">
        <v>140</v>
      </c>
      <c r="H11" s="56"/>
      <c r="I11" s="55" t="s">
        <v>141</v>
      </c>
      <c r="J11" s="56"/>
      <c r="K11" s="55" t="s">
        <v>142</v>
      </c>
      <c r="L11" s="56"/>
      <c r="M11" s="55" t="s">
        <v>143</v>
      </c>
      <c r="N11" s="56"/>
      <c r="O11" s="55" t="s">
        <v>144</v>
      </c>
      <c r="P11" s="56"/>
      <c r="Q11" s="55" t="s">
        <v>145</v>
      </c>
      <c r="R11" s="56"/>
      <c r="S11" s="55" t="s">
        <v>146</v>
      </c>
      <c r="T11" s="56"/>
      <c r="U11" s="55" t="s">
        <v>147</v>
      </c>
      <c r="V11" s="56"/>
      <c r="W11" s="55" t="s">
        <v>148</v>
      </c>
      <c r="X11" s="56"/>
      <c r="Y11" s="55" t="s">
        <v>149</v>
      </c>
      <c r="Z11" s="56"/>
      <c r="AA11" s="55" t="s">
        <v>150</v>
      </c>
      <c r="AB11" s="56"/>
      <c r="AC11" s="55" t="s">
        <v>151</v>
      </c>
      <c r="AD11" s="56"/>
      <c r="AE11" s="55" t="s">
        <v>152</v>
      </c>
      <c r="AF11" s="56"/>
      <c r="AG11" s="55" t="s">
        <v>153</v>
      </c>
      <c r="AH11" s="56"/>
      <c r="AI11" s="55" t="s">
        <v>154</v>
      </c>
      <c r="AJ11" s="56"/>
      <c r="AK11" s="55" t="s">
        <v>155</v>
      </c>
      <c r="AL11" s="56"/>
      <c r="AM11" s="55" t="s">
        <v>156</v>
      </c>
      <c r="AN11" s="55"/>
      <c r="AO11" s="55" t="s">
        <v>111</v>
      </c>
      <c r="AP11" s="56"/>
      <c r="AQ11" s="55" t="s">
        <v>157</v>
      </c>
      <c r="AR11" s="56"/>
      <c r="AS11" s="55" t="s">
        <v>158</v>
      </c>
      <c r="AT11" s="56"/>
      <c r="AU11" s="10"/>
      <c r="AV11" s="11"/>
      <c r="AW11" s="57"/>
      <c r="AX11" s="58"/>
      <c r="AY11" s="57"/>
      <c r="AZ11" s="58"/>
    </row>
    <row r="12" spans="1:54" x14ac:dyDescent="0.2">
      <c r="A12" s="17">
        <v>1980</v>
      </c>
      <c r="B12" s="17"/>
      <c r="C12" s="18">
        <v>205216.452363235</v>
      </c>
      <c r="D12" s="19"/>
      <c r="E12" s="18"/>
      <c r="F12" s="19"/>
      <c r="G12" s="18"/>
      <c r="H12" s="19"/>
      <c r="I12" s="18"/>
      <c r="J12" s="19"/>
      <c r="K12" s="18"/>
      <c r="L12" s="19"/>
      <c r="M12" s="18"/>
      <c r="N12" s="19"/>
      <c r="O12" s="18"/>
      <c r="P12" s="19"/>
      <c r="Q12" s="18"/>
      <c r="R12" s="19"/>
      <c r="S12" s="18"/>
      <c r="T12" s="19"/>
      <c r="U12" s="18"/>
      <c r="V12" s="19"/>
      <c r="W12" s="18"/>
      <c r="X12" s="19"/>
      <c r="Y12" s="18"/>
      <c r="Z12" s="19"/>
      <c r="AA12" s="18"/>
      <c r="AB12" s="19"/>
      <c r="AC12" s="18"/>
      <c r="AD12" s="19"/>
      <c r="AE12" s="18"/>
      <c r="AF12" s="19"/>
      <c r="AG12" s="18"/>
      <c r="AH12" s="19"/>
      <c r="AI12" s="18"/>
      <c r="AJ12" s="19"/>
      <c r="AK12" s="18"/>
      <c r="AL12" s="19"/>
      <c r="AM12" s="18"/>
      <c r="AN12" s="19"/>
      <c r="AO12" s="18"/>
      <c r="AP12" s="19"/>
      <c r="AQ12" s="18"/>
      <c r="AR12" s="19"/>
      <c r="AS12" s="18"/>
      <c r="AT12" s="19"/>
      <c r="AU12" s="18"/>
      <c r="AV12" s="19"/>
      <c r="AW12" s="18"/>
      <c r="AX12" s="19"/>
      <c r="AY12" s="18"/>
      <c r="AZ12" s="19"/>
      <c r="BA12" s="18"/>
      <c r="BB12" s="19"/>
    </row>
    <row r="13" spans="1:54" x14ac:dyDescent="0.2">
      <c r="A13" s="17">
        <v>1981</v>
      </c>
      <c r="B13" s="17"/>
      <c r="C13" s="18">
        <v>220247.406813643</v>
      </c>
      <c r="D13" s="19">
        <v>7.3244392821894405E-2</v>
      </c>
      <c r="E13" s="18"/>
      <c r="F13" s="19"/>
      <c r="G13" s="18"/>
      <c r="H13" s="19"/>
      <c r="I13" s="18"/>
      <c r="J13" s="19"/>
      <c r="K13" s="18"/>
      <c r="L13" s="19"/>
      <c r="M13" s="18"/>
      <c r="N13" s="19"/>
      <c r="O13" s="18"/>
      <c r="P13" s="19"/>
      <c r="Q13" s="18"/>
      <c r="R13" s="19"/>
      <c r="S13" s="18"/>
      <c r="T13" s="19"/>
      <c r="U13" s="18"/>
      <c r="V13" s="19"/>
      <c r="W13" s="18"/>
      <c r="X13" s="19"/>
      <c r="Y13" s="18"/>
      <c r="Z13" s="19"/>
      <c r="AA13" s="18"/>
      <c r="AB13" s="19"/>
      <c r="AC13" s="18"/>
      <c r="AD13" s="19"/>
      <c r="AE13" s="18"/>
      <c r="AF13" s="19"/>
      <c r="AG13" s="18"/>
      <c r="AH13" s="19"/>
      <c r="AI13" s="18"/>
      <c r="AJ13" s="19"/>
      <c r="AK13" s="18"/>
      <c r="AL13" s="19"/>
      <c r="AM13" s="18"/>
      <c r="AN13" s="19"/>
      <c r="AO13" s="18"/>
      <c r="AP13" s="19"/>
      <c r="AQ13" s="18"/>
      <c r="AR13" s="19"/>
      <c r="AS13" s="18"/>
      <c r="AT13" s="19"/>
      <c r="AU13" s="18"/>
      <c r="AV13" s="19"/>
      <c r="AW13" s="18"/>
      <c r="AX13" s="19"/>
      <c r="AY13" s="18"/>
      <c r="AZ13" s="19"/>
      <c r="BA13" s="18"/>
      <c r="BB13" s="19"/>
    </row>
    <row r="14" spans="1:54" x14ac:dyDescent="0.2">
      <c r="A14" s="17">
        <v>1982</v>
      </c>
      <c r="B14" s="17"/>
      <c r="C14" s="18">
        <v>233259.69146957301</v>
      </c>
      <c r="D14" s="19">
        <v>5.90803081143201E-2</v>
      </c>
      <c r="E14" s="18"/>
      <c r="F14" s="19"/>
      <c r="G14" s="18"/>
      <c r="H14" s="19"/>
      <c r="I14" s="18"/>
      <c r="J14" s="19"/>
      <c r="K14" s="18"/>
      <c r="L14" s="19"/>
      <c r="M14" s="18"/>
      <c r="N14" s="19"/>
      <c r="O14" s="18"/>
      <c r="P14" s="19"/>
      <c r="Q14" s="18"/>
      <c r="R14" s="19"/>
      <c r="S14" s="18"/>
      <c r="T14" s="19"/>
      <c r="U14" s="18"/>
      <c r="V14" s="19"/>
      <c r="W14" s="18"/>
      <c r="X14" s="19"/>
      <c r="Y14" s="18"/>
      <c r="Z14" s="19"/>
      <c r="AA14" s="18"/>
      <c r="AB14" s="19"/>
      <c r="AC14" s="18"/>
      <c r="AD14" s="19"/>
      <c r="AE14" s="18"/>
      <c r="AF14" s="19"/>
      <c r="AG14" s="18"/>
      <c r="AH14" s="19"/>
      <c r="AI14" s="18"/>
      <c r="AJ14" s="19"/>
      <c r="AK14" s="18"/>
      <c r="AL14" s="19"/>
      <c r="AM14" s="18"/>
      <c r="AN14" s="19"/>
      <c r="AO14" s="18"/>
      <c r="AP14" s="19"/>
      <c r="AQ14" s="18"/>
      <c r="AR14" s="19"/>
      <c r="AS14" s="18"/>
      <c r="AT14" s="19"/>
      <c r="AU14" s="18"/>
      <c r="AV14" s="19"/>
      <c r="AW14" s="18"/>
      <c r="AX14" s="19"/>
      <c r="AY14" s="18"/>
      <c r="AZ14" s="19"/>
      <c r="BA14" s="18"/>
      <c r="BB14" s="19"/>
    </row>
    <row r="15" spans="1:54" x14ac:dyDescent="0.2">
      <c r="A15" s="17">
        <v>1983</v>
      </c>
      <c r="B15" s="17"/>
      <c r="C15" s="18">
        <v>240387.74012715701</v>
      </c>
      <c r="D15" s="19">
        <v>3.0558424443913001E-2</v>
      </c>
      <c r="E15" s="18"/>
      <c r="F15" s="19"/>
      <c r="G15" s="18"/>
      <c r="H15" s="19"/>
      <c r="I15" s="18"/>
      <c r="J15" s="19"/>
      <c r="K15" s="18"/>
      <c r="L15" s="19"/>
      <c r="M15" s="18"/>
      <c r="N15" s="19"/>
      <c r="O15" s="18"/>
      <c r="P15" s="19"/>
      <c r="Q15" s="18"/>
      <c r="R15" s="19"/>
      <c r="S15" s="18"/>
      <c r="T15" s="19"/>
      <c r="U15" s="18"/>
      <c r="V15" s="19"/>
      <c r="W15" s="18"/>
      <c r="X15" s="19"/>
      <c r="Y15" s="18"/>
      <c r="Z15" s="19"/>
      <c r="AA15" s="18"/>
      <c r="AB15" s="19"/>
      <c r="AC15" s="18"/>
      <c r="AD15" s="19"/>
      <c r="AE15" s="18"/>
      <c r="AF15" s="19"/>
      <c r="AG15" s="18"/>
      <c r="AH15" s="19"/>
      <c r="AI15" s="18"/>
      <c r="AJ15" s="19"/>
      <c r="AK15" s="18"/>
      <c r="AL15" s="19"/>
      <c r="AM15" s="18"/>
      <c r="AN15" s="19"/>
      <c r="AO15" s="18"/>
      <c r="AP15" s="19"/>
      <c r="AQ15" s="18"/>
      <c r="AR15" s="19"/>
      <c r="AS15" s="18"/>
      <c r="AT15" s="19"/>
      <c r="AU15" s="18"/>
      <c r="AV15" s="19"/>
      <c r="AW15" s="18"/>
      <c r="AX15" s="19"/>
      <c r="AY15" s="18"/>
      <c r="AZ15" s="19"/>
      <c r="BA15" s="18"/>
      <c r="BB15" s="19"/>
    </row>
    <row r="16" spans="1:54" x14ac:dyDescent="0.2">
      <c r="A16" s="17">
        <v>1984</v>
      </c>
      <c r="B16" s="17"/>
      <c r="C16" s="18">
        <v>257056.51220912501</v>
      </c>
      <c r="D16" s="19">
        <v>6.9341190499778702E-2</v>
      </c>
      <c r="E16" s="18"/>
      <c r="F16" s="19"/>
      <c r="G16" s="18"/>
      <c r="H16" s="19"/>
      <c r="I16" s="18"/>
      <c r="J16" s="19"/>
      <c r="K16" s="18"/>
      <c r="L16" s="19"/>
      <c r="M16" s="18"/>
      <c r="N16" s="19"/>
      <c r="O16" s="18"/>
      <c r="P16" s="19"/>
      <c r="Q16" s="18"/>
      <c r="R16" s="19"/>
      <c r="S16" s="18"/>
      <c r="T16" s="19"/>
      <c r="U16" s="18"/>
      <c r="V16" s="19"/>
      <c r="W16" s="18"/>
      <c r="X16" s="19"/>
      <c r="Y16" s="18"/>
      <c r="Z16" s="19"/>
      <c r="AA16" s="18"/>
      <c r="AB16" s="19"/>
      <c r="AC16" s="18"/>
      <c r="AD16" s="19"/>
      <c r="AE16" s="18"/>
      <c r="AF16" s="19"/>
      <c r="AG16" s="18"/>
      <c r="AH16" s="19"/>
      <c r="AI16" s="18"/>
      <c r="AJ16" s="19"/>
      <c r="AK16" s="18"/>
      <c r="AL16" s="19"/>
      <c r="AM16" s="18"/>
      <c r="AN16" s="19"/>
      <c r="AO16" s="18"/>
      <c r="AP16" s="19"/>
      <c r="AQ16" s="18"/>
      <c r="AR16" s="19"/>
      <c r="AS16" s="18"/>
      <c r="AT16" s="19"/>
      <c r="AU16" s="18"/>
      <c r="AV16" s="19"/>
      <c r="AW16" s="18"/>
      <c r="AX16" s="19"/>
      <c r="AY16" s="18"/>
      <c r="AZ16" s="19"/>
      <c r="BA16" s="18"/>
      <c r="BB16" s="19"/>
    </row>
    <row r="17" spans="1:54" x14ac:dyDescent="0.2">
      <c r="A17" s="17">
        <v>1985</v>
      </c>
      <c r="B17" s="17"/>
      <c r="C17" s="18">
        <v>272654.52264235303</v>
      </c>
      <c r="D17" s="19">
        <v>6.0679304714667599E-2</v>
      </c>
      <c r="E17" s="18"/>
      <c r="F17" s="19"/>
      <c r="G17" s="18"/>
      <c r="H17" s="19"/>
      <c r="I17" s="18"/>
      <c r="J17" s="19"/>
      <c r="K17" s="18"/>
      <c r="L17" s="19"/>
      <c r="M17" s="18"/>
      <c r="N17" s="19"/>
      <c r="O17" s="18"/>
      <c r="P17" s="19"/>
      <c r="Q17" s="18"/>
      <c r="R17" s="19"/>
      <c r="S17" s="18"/>
      <c r="T17" s="19"/>
      <c r="U17" s="18"/>
      <c r="V17" s="19"/>
      <c r="W17" s="18"/>
      <c r="X17" s="19"/>
      <c r="Y17" s="18"/>
      <c r="Z17" s="19"/>
      <c r="AA17" s="18"/>
      <c r="AB17" s="19"/>
      <c r="AC17" s="18"/>
      <c r="AD17" s="19"/>
      <c r="AE17" s="18"/>
      <c r="AF17" s="19"/>
      <c r="AG17" s="18"/>
      <c r="AH17" s="19"/>
      <c r="AI17" s="18"/>
      <c r="AJ17" s="19"/>
      <c r="AK17" s="18"/>
      <c r="AL17" s="19"/>
      <c r="AM17" s="18"/>
      <c r="AN17" s="19"/>
      <c r="AO17" s="18"/>
      <c r="AP17" s="19"/>
      <c r="AQ17" s="18"/>
      <c r="AR17" s="19"/>
      <c r="AS17" s="18"/>
      <c r="AT17" s="19"/>
      <c r="AU17" s="18"/>
      <c r="AV17" s="19"/>
      <c r="AW17" s="18"/>
      <c r="AX17" s="19"/>
      <c r="AY17" s="18"/>
      <c r="AZ17" s="19"/>
      <c r="BA17" s="18"/>
      <c r="BB17" s="19"/>
    </row>
    <row r="18" spans="1:54" x14ac:dyDescent="0.2">
      <c r="A18" s="17">
        <v>1986</v>
      </c>
      <c r="B18" s="17"/>
      <c r="C18" s="18">
        <v>286161.33740752802</v>
      </c>
      <c r="D18" s="19">
        <v>4.9538201803067901E-2</v>
      </c>
      <c r="E18" s="18"/>
      <c r="F18" s="19"/>
      <c r="G18" s="18"/>
      <c r="H18" s="19"/>
      <c r="I18" s="18"/>
      <c r="J18" s="19"/>
      <c r="K18" s="18"/>
      <c r="L18" s="19"/>
      <c r="M18" s="18"/>
      <c r="N18" s="19"/>
      <c r="O18" s="18"/>
      <c r="P18" s="19"/>
      <c r="Q18" s="18"/>
      <c r="R18" s="19"/>
      <c r="S18" s="18"/>
      <c r="T18" s="19"/>
      <c r="U18" s="18"/>
      <c r="V18" s="19"/>
      <c r="W18" s="18"/>
      <c r="X18" s="19"/>
      <c r="Y18" s="18"/>
      <c r="Z18" s="19"/>
      <c r="AA18" s="18"/>
      <c r="AB18" s="19"/>
      <c r="AC18" s="18"/>
      <c r="AD18" s="19"/>
      <c r="AE18" s="18"/>
      <c r="AF18" s="19"/>
      <c r="AG18" s="18"/>
      <c r="AH18" s="19"/>
      <c r="AI18" s="18"/>
      <c r="AJ18" s="19"/>
      <c r="AK18" s="18"/>
      <c r="AL18" s="19"/>
      <c r="AM18" s="18"/>
      <c r="AN18" s="19"/>
      <c r="AO18" s="18"/>
      <c r="AP18" s="19"/>
      <c r="AQ18" s="18"/>
      <c r="AR18" s="19"/>
      <c r="AS18" s="18"/>
      <c r="AT18" s="19"/>
      <c r="AU18" s="18"/>
      <c r="AV18" s="19"/>
      <c r="AW18" s="18"/>
      <c r="AX18" s="19"/>
      <c r="AY18" s="18"/>
      <c r="AZ18" s="19"/>
      <c r="BA18" s="18"/>
      <c r="BB18" s="19"/>
    </row>
    <row r="19" spans="1:54" x14ac:dyDescent="0.2">
      <c r="A19" s="17">
        <v>1987</v>
      </c>
      <c r="B19" s="17"/>
      <c r="C19" s="18">
        <v>296875.33662963199</v>
      </c>
      <c r="D19" s="19">
        <v>3.7440414974178299E-2</v>
      </c>
      <c r="E19" s="18"/>
      <c r="F19" s="19"/>
      <c r="G19" s="18"/>
      <c r="H19" s="19"/>
      <c r="I19" s="18"/>
      <c r="J19" s="19"/>
      <c r="K19" s="18"/>
      <c r="L19" s="19"/>
      <c r="M19" s="18"/>
      <c r="N19" s="19"/>
      <c r="O19" s="18"/>
      <c r="P19" s="19"/>
      <c r="Q19" s="18"/>
      <c r="R19" s="19"/>
      <c r="S19" s="18"/>
      <c r="T19" s="19"/>
      <c r="U19" s="18"/>
      <c r="V19" s="19"/>
      <c r="W19" s="18"/>
      <c r="X19" s="19"/>
      <c r="Y19" s="18"/>
      <c r="Z19" s="19"/>
      <c r="AA19" s="18"/>
      <c r="AB19" s="19"/>
      <c r="AC19" s="18"/>
      <c r="AD19" s="19"/>
      <c r="AE19" s="18"/>
      <c r="AF19" s="19"/>
      <c r="AG19" s="18"/>
      <c r="AH19" s="19"/>
      <c r="AI19" s="18"/>
      <c r="AJ19" s="19"/>
      <c r="AK19" s="18"/>
      <c r="AL19" s="19"/>
      <c r="AM19" s="18"/>
      <c r="AN19" s="19"/>
      <c r="AO19" s="18"/>
      <c r="AP19" s="19"/>
      <c r="AQ19" s="18"/>
      <c r="AR19" s="19"/>
      <c r="AS19" s="18"/>
      <c r="AT19" s="19"/>
      <c r="AU19" s="18"/>
      <c r="AV19" s="19"/>
      <c r="AW19" s="18"/>
      <c r="AX19" s="19"/>
      <c r="AY19" s="18"/>
      <c r="AZ19" s="19"/>
      <c r="BA19" s="18"/>
      <c r="BB19" s="19"/>
    </row>
    <row r="20" spans="1:54" x14ac:dyDescent="0.2">
      <c r="A20" s="17">
        <v>1988</v>
      </c>
      <c r="B20" s="17"/>
      <c r="C20" s="18">
        <v>315136.31624533201</v>
      </c>
      <c r="D20" s="19">
        <v>6.1510598431694798E-2</v>
      </c>
      <c r="E20" s="18"/>
      <c r="F20" s="19"/>
      <c r="G20" s="18"/>
      <c r="H20" s="19"/>
      <c r="I20" s="18"/>
      <c r="J20" s="19"/>
      <c r="K20" s="18"/>
      <c r="L20" s="19"/>
      <c r="M20" s="18"/>
      <c r="N20" s="19"/>
      <c r="O20" s="18"/>
      <c r="P20" s="19"/>
      <c r="Q20" s="18"/>
      <c r="R20" s="19"/>
      <c r="S20" s="18"/>
      <c r="T20" s="19"/>
      <c r="U20" s="18"/>
      <c r="V20" s="19"/>
      <c r="W20" s="18"/>
      <c r="X20" s="19"/>
      <c r="Y20" s="18"/>
      <c r="Z20" s="19"/>
      <c r="AA20" s="18"/>
      <c r="AB20" s="19"/>
      <c r="AC20" s="18"/>
      <c r="AD20" s="19"/>
      <c r="AE20" s="18"/>
      <c r="AF20" s="19"/>
      <c r="AG20" s="18"/>
      <c r="AH20" s="19"/>
      <c r="AI20" s="18"/>
      <c r="AJ20" s="19"/>
      <c r="AK20" s="18"/>
      <c r="AL20" s="19"/>
      <c r="AM20" s="18"/>
      <c r="AN20" s="19"/>
      <c r="AO20" s="18"/>
      <c r="AP20" s="19"/>
      <c r="AQ20" s="18"/>
      <c r="AR20" s="19"/>
      <c r="AS20" s="18"/>
      <c r="AT20" s="19"/>
      <c r="AU20" s="18"/>
      <c r="AV20" s="19"/>
      <c r="AW20" s="18"/>
      <c r="AX20" s="19"/>
      <c r="AY20" s="18"/>
      <c r="AZ20" s="19"/>
      <c r="BA20" s="18"/>
      <c r="BB20" s="19"/>
    </row>
    <row r="21" spans="1:54" x14ac:dyDescent="0.2">
      <c r="A21" s="17">
        <v>1989</v>
      </c>
      <c r="B21" s="17"/>
      <c r="C21" s="18">
        <v>340493.51006645901</v>
      </c>
      <c r="D21" s="19">
        <v>8.0464207119140999E-2</v>
      </c>
      <c r="E21" s="18"/>
      <c r="F21" s="19"/>
      <c r="G21" s="18"/>
      <c r="H21" s="19"/>
      <c r="I21" s="18"/>
      <c r="J21" s="19"/>
      <c r="K21" s="18"/>
      <c r="L21" s="19"/>
      <c r="M21" s="18"/>
      <c r="N21" s="19"/>
      <c r="O21" s="18"/>
      <c r="P21" s="19"/>
      <c r="Q21" s="18"/>
      <c r="R21" s="19"/>
      <c r="S21" s="18"/>
      <c r="T21" s="19"/>
      <c r="U21" s="18"/>
      <c r="V21" s="19"/>
      <c r="W21" s="18"/>
      <c r="X21" s="19"/>
      <c r="Y21" s="18"/>
      <c r="Z21" s="19"/>
      <c r="AA21" s="18"/>
      <c r="AB21" s="19"/>
      <c r="AC21" s="18"/>
      <c r="AD21" s="19"/>
      <c r="AE21" s="18"/>
      <c r="AF21" s="19"/>
      <c r="AG21" s="18"/>
      <c r="AH21" s="19"/>
      <c r="AI21" s="18"/>
      <c r="AJ21" s="19"/>
      <c r="AK21" s="18"/>
      <c r="AL21" s="19"/>
      <c r="AM21" s="18"/>
      <c r="AN21" s="19"/>
      <c r="AO21" s="18"/>
      <c r="AP21" s="19"/>
      <c r="AQ21" s="18"/>
      <c r="AR21" s="19"/>
      <c r="AS21" s="18"/>
      <c r="AT21" s="19"/>
      <c r="AU21" s="18"/>
      <c r="AV21" s="19"/>
      <c r="AW21" s="18"/>
      <c r="AX21" s="19"/>
      <c r="AY21" s="18"/>
      <c r="AZ21" s="19"/>
      <c r="BA21" s="18"/>
      <c r="BB21" s="19"/>
    </row>
    <row r="22" spans="1:54" x14ac:dyDescent="0.2">
      <c r="A22" s="17">
        <v>1990</v>
      </c>
      <c r="B22" s="17"/>
      <c r="C22" s="18">
        <v>369392.221205579</v>
      </c>
      <c r="D22" s="19">
        <v>8.48730160333422E-2</v>
      </c>
      <c r="E22" s="18">
        <v>359460.60784518201</v>
      </c>
      <c r="F22" s="19"/>
      <c r="G22" s="18">
        <v>7789.5738519337201</v>
      </c>
      <c r="H22" s="19"/>
      <c r="I22" s="18">
        <v>667.67917697185305</v>
      </c>
      <c r="J22" s="19"/>
      <c r="K22" s="18">
        <v>73145.808074325294</v>
      </c>
      <c r="L22" s="19"/>
      <c r="M22" s="18">
        <v>10258.5920479981</v>
      </c>
      <c r="N22" s="19"/>
      <c r="O22" s="18">
        <v>6484.1086776498496</v>
      </c>
      <c r="P22" s="19"/>
      <c r="Q22" s="18">
        <v>2268.81046375796</v>
      </c>
      <c r="R22" s="19"/>
      <c r="S22" s="18">
        <v>30185.471107646299</v>
      </c>
      <c r="T22" s="19"/>
      <c r="U22" s="18">
        <v>56797.007576499404</v>
      </c>
      <c r="V22" s="19"/>
      <c r="W22" s="18">
        <v>20656.225711590701</v>
      </c>
      <c r="X22" s="19"/>
      <c r="Y22" s="18">
        <v>31735.2596347197</v>
      </c>
      <c r="Z22" s="19"/>
      <c r="AA22" s="18">
        <v>7715.1714964557204</v>
      </c>
      <c r="AB22" s="19"/>
      <c r="AC22" s="18">
        <v>11329.5543475945</v>
      </c>
      <c r="AD22" s="19"/>
      <c r="AE22" s="18">
        <v>15583.623746762099</v>
      </c>
      <c r="AF22" s="19"/>
      <c r="AG22" s="18">
        <v>51423.6752960964</v>
      </c>
      <c r="AH22" s="19"/>
      <c r="AI22" s="18">
        <v>35366.282247193703</v>
      </c>
      <c r="AJ22" s="19"/>
      <c r="AK22" s="18">
        <v>3079.8462702772299</v>
      </c>
      <c r="AL22" s="19"/>
      <c r="AM22" s="18">
        <v>17003.071195560002</v>
      </c>
      <c r="AN22" s="19"/>
      <c r="AO22" s="18">
        <v>1868.92294354555</v>
      </c>
      <c r="AP22" s="19"/>
      <c r="AQ22" s="18">
        <v>5773.88944599755</v>
      </c>
      <c r="AR22" s="19"/>
      <c r="AS22" s="18">
        <v>1242.8522921947399</v>
      </c>
      <c r="AT22" s="19"/>
      <c r="AU22" s="18">
        <v>9931.6133603972303</v>
      </c>
      <c r="AV22" s="19"/>
      <c r="AW22" s="18">
        <v>17988.252307143001</v>
      </c>
      <c r="AX22" s="19"/>
      <c r="AY22" s="18">
        <v>-8056.6389467457502</v>
      </c>
      <c r="AZ22" s="19"/>
      <c r="BA22" s="18"/>
      <c r="BB22" s="19"/>
    </row>
    <row r="23" spans="1:54" x14ac:dyDescent="0.2">
      <c r="A23" s="17">
        <v>1991</v>
      </c>
      <c r="B23" s="17"/>
      <c r="C23" s="18">
        <v>385747.93823747698</v>
      </c>
      <c r="D23" s="19">
        <v>4.4277372648829902E-2</v>
      </c>
      <c r="E23" s="18">
        <v>376737.11871018901</v>
      </c>
      <c r="F23" s="19">
        <v>4.8062320287536299E-2</v>
      </c>
      <c r="G23" s="18">
        <v>7636.5382168097503</v>
      </c>
      <c r="H23" s="19">
        <v>-1.9646214033387802E-2</v>
      </c>
      <c r="I23" s="18">
        <v>708.45864181256502</v>
      </c>
      <c r="J23" s="19">
        <v>6.1076436479058097E-2</v>
      </c>
      <c r="K23" s="18">
        <v>75905.809900962893</v>
      </c>
      <c r="L23" s="19">
        <v>3.7732877649435399E-2</v>
      </c>
      <c r="M23" s="18">
        <v>10866.2313369766</v>
      </c>
      <c r="N23" s="19">
        <v>5.9232230518134497E-2</v>
      </c>
      <c r="O23" s="18">
        <v>7337.8283421706801</v>
      </c>
      <c r="P23" s="19">
        <v>0.13166337995899499</v>
      </c>
      <c r="Q23" s="18">
        <v>2338.3967100689802</v>
      </c>
      <c r="R23" s="19">
        <v>3.0670806320137502E-2</v>
      </c>
      <c r="S23" s="18">
        <v>30406.934312423</v>
      </c>
      <c r="T23" s="19">
        <v>7.3367483312416501E-3</v>
      </c>
      <c r="U23" s="18">
        <v>54504.245136616999</v>
      </c>
      <c r="V23" s="19">
        <v>-4.0367662623673597E-2</v>
      </c>
      <c r="W23" s="18">
        <v>20129.877901547501</v>
      </c>
      <c r="X23" s="19">
        <v>-2.54813157733743E-2</v>
      </c>
      <c r="Y23" s="18">
        <v>35900.024487008901</v>
      </c>
      <c r="Z23" s="19">
        <v>0.13123462357726401</v>
      </c>
      <c r="AA23" s="18">
        <v>8386.0039510014903</v>
      </c>
      <c r="AB23" s="19">
        <v>8.6949778738416597E-2</v>
      </c>
      <c r="AC23" s="18">
        <v>12798.724360206799</v>
      </c>
      <c r="AD23" s="19">
        <v>0.12967588728891499</v>
      </c>
      <c r="AE23" s="18">
        <v>15852.6891136835</v>
      </c>
      <c r="AF23" s="19">
        <v>1.7265904984215399E-2</v>
      </c>
      <c r="AG23" s="18">
        <v>55580.773912797398</v>
      </c>
      <c r="AH23" s="19">
        <v>8.0840169294872394E-2</v>
      </c>
      <c r="AI23" s="18">
        <v>38500.7696508109</v>
      </c>
      <c r="AJ23" s="19">
        <v>8.8629259408965502E-2</v>
      </c>
      <c r="AK23" s="18">
        <v>3201.2500345851599</v>
      </c>
      <c r="AL23" s="19">
        <v>3.9418774073097802E-2</v>
      </c>
      <c r="AM23" s="18">
        <v>18400.489271015998</v>
      </c>
      <c r="AN23" s="19">
        <v>8.2186215618555297E-2</v>
      </c>
      <c r="AO23" s="18">
        <v>1946.54399557938</v>
      </c>
      <c r="AP23" s="19">
        <v>4.1532505287012397E-2</v>
      </c>
      <c r="AQ23" s="18">
        <v>5988.2958982416103</v>
      </c>
      <c r="AR23" s="19">
        <v>3.7133799365120602E-2</v>
      </c>
      <c r="AS23" s="18">
        <v>1343.34277439318</v>
      </c>
      <c r="AT23" s="19">
        <v>8.0854726526661702E-2</v>
      </c>
      <c r="AU23" s="18">
        <v>9010.8195272880293</v>
      </c>
      <c r="AV23" s="19">
        <v>-9.2713419229640603E-2</v>
      </c>
      <c r="AW23" s="18">
        <v>18176.145841849298</v>
      </c>
      <c r="AX23" s="19">
        <v>1.0445346857390601E-2</v>
      </c>
      <c r="AY23" s="18">
        <v>-9165.32631456132</v>
      </c>
      <c r="AZ23" s="19">
        <v>0.13761164862220801</v>
      </c>
      <c r="BA23" s="18"/>
      <c r="BB23" s="19"/>
    </row>
    <row r="24" spans="1:54" x14ac:dyDescent="0.2">
      <c r="A24" s="17">
        <v>1992</v>
      </c>
      <c r="B24" s="17"/>
      <c r="C24" s="18">
        <v>393408.668542183</v>
      </c>
      <c r="D24" s="19">
        <v>1.9859419961409899E-2</v>
      </c>
      <c r="E24" s="18">
        <v>384870.72699335602</v>
      </c>
      <c r="F24" s="19">
        <v>2.1589612170452001E-2</v>
      </c>
      <c r="G24" s="18">
        <v>7128.4759721499204</v>
      </c>
      <c r="H24" s="19">
        <v>-6.6530439609594996E-2</v>
      </c>
      <c r="I24" s="18">
        <v>619.54920150823102</v>
      </c>
      <c r="J24" s="19">
        <v>-0.125497008656513</v>
      </c>
      <c r="K24" s="18">
        <v>76119.446422782799</v>
      </c>
      <c r="L24" s="19">
        <v>2.8144949918673702E-3</v>
      </c>
      <c r="M24" s="18">
        <v>11394.867555114401</v>
      </c>
      <c r="N24" s="19">
        <v>4.8649453683068798E-2</v>
      </c>
      <c r="O24" s="18">
        <v>8190.4774514226001</v>
      </c>
      <c r="P24" s="19">
        <v>0.116199108168247</v>
      </c>
      <c r="Q24" s="18">
        <v>2369.5644149933701</v>
      </c>
      <c r="R24" s="19">
        <v>1.33286643751183E-2</v>
      </c>
      <c r="S24" s="18">
        <v>28701.944423338002</v>
      </c>
      <c r="T24" s="19">
        <v>-5.6072403471088203E-2</v>
      </c>
      <c r="U24" s="18">
        <v>55731.767516658103</v>
      </c>
      <c r="V24" s="19">
        <v>2.2521592161568901E-2</v>
      </c>
      <c r="W24" s="18">
        <v>20636.079561083599</v>
      </c>
      <c r="X24" s="19">
        <v>2.5146782410296699E-2</v>
      </c>
      <c r="Y24" s="18">
        <v>36105.534926469503</v>
      </c>
      <c r="Z24" s="19">
        <v>5.7245208714258302E-3</v>
      </c>
      <c r="AA24" s="18">
        <v>8561.9458998543796</v>
      </c>
      <c r="AB24" s="19">
        <v>2.09804276125918E-2</v>
      </c>
      <c r="AC24" s="18">
        <v>13973.368351333</v>
      </c>
      <c r="AD24" s="19">
        <v>9.17782083641345E-2</v>
      </c>
      <c r="AE24" s="18">
        <v>16239.898186078401</v>
      </c>
      <c r="AF24" s="19">
        <v>2.4425450446806201E-2</v>
      </c>
      <c r="AG24" s="18">
        <v>58505.514451338502</v>
      </c>
      <c r="AH24" s="19">
        <v>5.2621443219373697E-2</v>
      </c>
      <c r="AI24" s="18">
        <v>40754.869954107002</v>
      </c>
      <c r="AJ24" s="19">
        <v>5.8546889419094597E-2</v>
      </c>
      <c r="AK24" s="18">
        <v>3325.17206024294</v>
      </c>
      <c r="AL24" s="19">
        <v>3.8710511306198701E-2</v>
      </c>
      <c r="AM24" s="18">
        <v>19387.610907841099</v>
      </c>
      <c r="AN24" s="19">
        <v>5.3646488540933603E-2</v>
      </c>
      <c r="AO24" s="18">
        <v>1893.6531372108</v>
      </c>
      <c r="AP24" s="19">
        <v>-2.7171673740073E-2</v>
      </c>
      <c r="AQ24" s="18">
        <v>5847.3490454119501</v>
      </c>
      <c r="AR24" s="19">
        <v>-2.3537055487029401E-2</v>
      </c>
      <c r="AS24" s="18">
        <v>1414.5846706152199</v>
      </c>
      <c r="AT24" s="19">
        <v>5.3033296921713997E-2</v>
      </c>
      <c r="AU24" s="18">
        <v>8537.9415488276099</v>
      </c>
      <c r="AV24" s="19">
        <v>-5.24789090524313E-2</v>
      </c>
      <c r="AW24" s="18">
        <v>18037.2117390067</v>
      </c>
      <c r="AX24" s="19">
        <v>-7.6437603467507404E-3</v>
      </c>
      <c r="AY24" s="18">
        <v>-9499.2701901790606</v>
      </c>
      <c r="AZ24" s="19">
        <v>3.64355685936881E-2</v>
      </c>
      <c r="BA24" s="18"/>
      <c r="BB24" s="19"/>
    </row>
    <row r="25" spans="1:54" x14ac:dyDescent="0.2">
      <c r="A25" s="17">
        <v>1993</v>
      </c>
      <c r="B25" s="17"/>
      <c r="C25" s="18">
        <v>401920.59908420598</v>
      </c>
      <c r="D25" s="19">
        <v>2.1636357362343501E-2</v>
      </c>
      <c r="E25" s="18">
        <v>392583.54508548201</v>
      </c>
      <c r="F25" s="19">
        <v>2.0040022665220002E-2</v>
      </c>
      <c r="G25" s="18">
        <v>6665.5055822069899</v>
      </c>
      <c r="H25" s="19">
        <v>-6.4946615763551804E-2</v>
      </c>
      <c r="I25" s="18">
        <v>619.17146308338602</v>
      </c>
      <c r="J25" s="19">
        <v>-6.0969883251560397E-4</v>
      </c>
      <c r="K25" s="18">
        <v>76847.093196014801</v>
      </c>
      <c r="L25" s="19">
        <v>9.5592756835165497E-3</v>
      </c>
      <c r="M25" s="18">
        <v>11995.5630077314</v>
      </c>
      <c r="N25" s="19">
        <v>5.2716317211377602E-2</v>
      </c>
      <c r="O25" s="18">
        <v>9064.1517243436792</v>
      </c>
      <c r="P25" s="19">
        <v>0.10666951689969401</v>
      </c>
      <c r="Q25" s="18">
        <v>2368.2070324228698</v>
      </c>
      <c r="R25" s="19">
        <v>-5.72840544831421E-4</v>
      </c>
      <c r="S25" s="18">
        <v>27582.0018514763</v>
      </c>
      <c r="T25" s="19">
        <v>-3.9019745677961702E-2</v>
      </c>
      <c r="U25" s="18">
        <v>54953.737178450603</v>
      </c>
      <c r="V25" s="19">
        <v>-1.3960266700224501E-2</v>
      </c>
      <c r="W25" s="18">
        <v>20515.654025403601</v>
      </c>
      <c r="X25" s="19">
        <v>-5.8356789778576399E-3</v>
      </c>
      <c r="Y25" s="18">
        <v>34454.964739862298</v>
      </c>
      <c r="Z25" s="19">
        <v>-4.5715156691865003E-2</v>
      </c>
      <c r="AA25" s="18">
        <v>8645.6184862803602</v>
      </c>
      <c r="AB25" s="19">
        <v>9.7726133059776697E-3</v>
      </c>
      <c r="AC25" s="18">
        <v>19905.48216983</v>
      </c>
      <c r="AD25" s="19">
        <v>0.42452998227382399</v>
      </c>
      <c r="AE25" s="18">
        <v>16834.049843437198</v>
      </c>
      <c r="AF25" s="19">
        <v>3.6585922556343201E-2</v>
      </c>
      <c r="AG25" s="18">
        <v>60590.056310249704</v>
      </c>
      <c r="AH25" s="19">
        <v>3.5629835554134702E-2</v>
      </c>
      <c r="AI25" s="18">
        <v>41662.924534904298</v>
      </c>
      <c r="AJ25" s="19">
        <v>2.2280885249294401E-2</v>
      </c>
      <c r="AK25" s="18">
        <v>3488.01778223377</v>
      </c>
      <c r="AL25" s="19">
        <v>4.8973622730049501E-2</v>
      </c>
      <c r="AM25" s="18">
        <v>19829.982077217701</v>
      </c>
      <c r="AN25" s="19">
        <v>2.28172089629495E-2</v>
      </c>
      <c r="AO25" s="18">
        <v>1859.7709626733999</v>
      </c>
      <c r="AP25" s="19">
        <v>-1.7892492490626601E-2</v>
      </c>
      <c r="AQ25" s="18">
        <v>5747.5752108669703</v>
      </c>
      <c r="AR25" s="19">
        <v>-1.7063088550060401E-2</v>
      </c>
      <c r="AS25" s="18">
        <v>1465.23493992781</v>
      </c>
      <c r="AT25" s="19">
        <v>3.5805752999265E-2</v>
      </c>
      <c r="AU25" s="18">
        <v>9337.0539987234297</v>
      </c>
      <c r="AV25" s="19">
        <v>9.3595446317567194E-2</v>
      </c>
      <c r="AW25" s="18">
        <v>18799.918353999401</v>
      </c>
      <c r="AX25" s="19">
        <v>4.2285172787727102E-2</v>
      </c>
      <c r="AY25" s="18">
        <v>-9462.8643552759495</v>
      </c>
      <c r="AZ25" s="19">
        <v>-3.8324875673864099E-3</v>
      </c>
      <c r="BA25" s="18"/>
      <c r="BB25" s="19"/>
    </row>
    <row r="26" spans="1:54" x14ac:dyDescent="0.2">
      <c r="A26" s="17">
        <v>1994</v>
      </c>
      <c r="B26" s="17"/>
      <c r="C26" s="18">
        <v>412011.52121086197</v>
      </c>
      <c r="D26" s="19">
        <v>2.5106755288602799E-2</v>
      </c>
      <c r="E26" s="18">
        <v>402247.33816248999</v>
      </c>
      <c r="F26" s="19">
        <v>2.4615889274991701E-2</v>
      </c>
      <c r="G26" s="18">
        <v>6267.7696093288196</v>
      </c>
      <c r="H26" s="19">
        <v>-5.9670788355483298E-2</v>
      </c>
      <c r="I26" s="18">
        <v>594.91070270944101</v>
      </c>
      <c r="J26" s="19">
        <v>-3.9182620357097998E-2</v>
      </c>
      <c r="K26" s="18">
        <v>80323.403644684498</v>
      </c>
      <c r="L26" s="19">
        <v>4.5236720142460198E-2</v>
      </c>
      <c r="M26" s="18">
        <v>12480.6039188619</v>
      </c>
      <c r="N26" s="19">
        <v>4.0435026752627203E-2</v>
      </c>
      <c r="O26" s="18">
        <v>10764.072536802199</v>
      </c>
      <c r="P26" s="19">
        <v>0.187543287464284</v>
      </c>
      <c r="Q26" s="18">
        <v>2337.6070632660899</v>
      </c>
      <c r="R26" s="19">
        <v>-1.29211545856602E-2</v>
      </c>
      <c r="S26" s="18">
        <v>28850.556560707399</v>
      </c>
      <c r="T26" s="19">
        <v>4.59921189209525E-2</v>
      </c>
      <c r="U26" s="18">
        <v>55970.212535739302</v>
      </c>
      <c r="V26" s="19">
        <v>1.8496928679989401E-2</v>
      </c>
      <c r="W26" s="18">
        <v>20474.340476158399</v>
      </c>
      <c r="X26" s="19">
        <v>-2.01375735787046E-3</v>
      </c>
      <c r="Y26" s="18">
        <v>33790.789787181602</v>
      </c>
      <c r="Z26" s="19">
        <v>-1.9276611010787099E-2</v>
      </c>
      <c r="AA26" s="18">
        <v>8496.0407436945297</v>
      </c>
      <c r="AB26" s="19">
        <v>-1.7300988104343901E-2</v>
      </c>
      <c r="AC26" s="18">
        <v>19708.4505278455</v>
      </c>
      <c r="AD26" s="19">
        <v>-9.8983606779009508E-3</v>
      </c>
      <c r="AE26" s="18">
        <v>15055.9966745448</v>
      </c>
      <c r="AF26" s="19">
        <v>-0.10562242511035</v>
      </c>
      <c r="AG26" s="18">
        <v>63863.893970860001</v>
      </c>
      <c r="AH26" s="19">
        <v>5.4032589833663297E-2</v>
      </c>
      <c r="AI26" s="18">
        <v>42678.386773300197</v>
      </c>
      <c r="AJ26" s="19">
        <v>2.4373282714351199E-2</v>
      </c>
      <c r="AK26" s="18">
        <v>3194.8899974650299</v>
      </c>
      <c r="AL26" s="19">
        <v>-8.4038500681329995E-2</v>
      </c>
      <c r="AM26" s="18">
        <v>21155.122343421499</v>
      </c>
      <c r="AN26" s="19">
        <v>6.6825086429416897E-2</v>
      </c>
      <c r="AO26" s="18">
        <v>1877.54356075534</v>
      </c>
      <c r="AP26" s="19">
        <v>9.5563370106552803E-3</v>
      </c>
      <c r="AQ26" s="18">
        <v>5773.7138099169697</v>
      </c>
      <c r="AR26" s="19">
        <v>4.5477611150841497E-3</v>
      </c>
      <c r="AS26" s="18">
        <v>1543.97732026688</v>
      </c>
      <c r="AT26" s="19">
        <v>5.3740446800253597E-2</v>
      </c>
      <c r="AU26" s="18">
        <v>9764.1830483714803</v>
      </c>
      <c r="AV26" s="19">
        <v>4.5745590601323501E-2</v>
      </c>
      <c r="AW26" s="18">
        <v>19051.333988714101</v>
      </c>
      <c r="AX26" s="19">
        <v>1.3373230137523799E-2</v>
      </c>
      <c r="AY26" s="18">
        <v>-9287.1509403425898</v>
      </c>
      <c r="AZ26" s="19">
        <v>-1.8568734406024901E-2</v>
      </c>
      <c r="BA26" s="18"/>
      <c r="BB26" s="19"/>
    </row>
    <row r="27" spans="1:54" x14ac:dyDescent="0.2">
      <c r="A27" s="17">
        <v>1995</v>
      </c>
      <c r="B27" s="17"/>
      <c r="C27" s="18">
        <v>417377.34454127902</v>
      </c>
      <c r="D27" s="19">
        <v>1.3023478845076699E-2</v>
      </c>
      <c r="E27" s="18">
        <v>404959.90967947303</v>
      </c>
      <c r="F27" s="19">
        <v>6.7435412484611003E-3</v>
      </c>
      <c r="G27" s="18">
        <v>5836.09532073845</v>
      </c>
      <c r="H27" s="19">
        <v>-6.8872073400380998E-2</v>
      </c>
      <c r="I27" s="18">
        <v>702.96231178986704</v>
      </c>
      <c r="J27" s="19">
        <v>0.181626601418196</v>
      </c>
      <c r="K27" s="18">
        <v>79102.918837861303</v>
      </c>
      <c r="L27" s="19">
        <v>-1.5194635080730601E-2</v>
      </c>
      <c r="M27" s="18">
        <v>12443.132635795901</v>
      </c>
      <c r="N27" s="19">
        <v>-3.0023613688559001E-3</v>
      </c>
      <c r="O27" s="18">
        <v>11740.057651253001</v>
      </c>
      <c r="P27" s="19">
        <v>9.0670618496293501E-2</v>
      </c>
      <c r="Q27" s="18">
        <v>2294.4101739013799</v>
      </c>
      <c r="R27" s="19">
        <v>-1.8479106280744301E-2</v>
      </c>
      <c r="S27" s="18">
        <v>27533.925159083799</v>
      </c>
      <c r="T27" s="19">
        <v>-4.5636256578035703E-2</v>
      </c>
      <c r="U27" s="18">
        <v>57060.291766343398</v>
      </c>
      <c r="V27" s="19">
        <v>1.94760602330766E-2</v>
      </c>
      <c r="W27" s="18">
        <v>20876.188923772501</v>
      </c>
      <c r="X27" s="19">
        <v>1.9626930014281702E-2</v>
      </c>
      <c r="Y27" s="18">
        <v>35097.983517672103</v>
      </c>
      <c r="Z27" s="19">
        <v>3.8684912034415903E-2</v>
      </c>
      <c r="AA27" s="18">
        <v>8558.8248070630907</v>
      </c>
      <c r="AB27" s="19">
        <v>7.3898025283312104E-3</v>
      </c>
      <c r="AC27" s="18">
        <v>18665.195574151501</v>
      </c>
      <c r="AD27" s="19">
        <v>-5.2934397466713003E-2</v>
      </c>
      <c r="AE27" s="18">
        <v>15909.513297187001</v>
      </c>
      <c r="AF27" s="19">
        <v>5.6689480018633297E-2</v>
      </c>
      <c r="AG27" s="18">
        <v>64603.042247903701</v>
      </c>
      <c r="AH27" s="19">
        <v>1.1573805339539301E-2</v>
      </c>
      <c r="AI27" s="18">
        <v>42919.3196987501</v>
      </c>
      <c r="AJ27" s="19">
        <v>5.6453147287318702E-3</v>
      </c>
      <c r="AK27" s="18">
        <v>3328.8301304537599</v>
      </c>
      <c r="AL27" s="19">
        <v>4.19232377624899E-2</v>
      </c>
      <c r="AM27" s="18">
        <v>22288.107776182202</v>
      </c>
      <c r="AN27" s="19">
        <v>5.3556080384142203E-2</v>
      </c>
      <c r="AO27" s="18">
        <v>1788.9667003760801</v>
      </c>
      <c r="AP27" s="19">
        <v>-4.7176993509341798E-2</v>
      </c>
      <c r="AQ27" s="18">
        <v>5967.7397235426397</v>
      </c>
      <c r="AR27" s="19">
        <v>3.36050452123915E-2</v>
      </c>
      <c r="AS27" s="18">
        <v>1561.7249852191901</v>
      </c>
      <c r="AT27" s="19">
        <v>1.14947704991168E-2</v>
      </c>
      <c r="AU27" s="18">
        <v>12417.4348618064</v>
      </c>
      <c r="AV27" s="19">
        <v>0.271733108677987</v>
      </c>
      <c r="AW27" s="18">
        <v>21859.499727746399</v>
      </c>
      <c r="AX27" s="19">
        <v>0.147399953236652</v>
      </c>
      <c r="AY27" s="18">
        <v>-9442.0648659399994</v>
      </c>
      <c r="AZ27" s="19">
        <v>1.6680457396732299E-2</v>
      </c>
      <c r="BA27" s="18"/>
      <c r="BB27" s="19"/>
    </row>
    <row r="28" spans="1:54" x14ac:dyDescent="0.2">
      <c r="A28" s="17">
        <v>1996</v>
      </c>
      <c r="B28" s="17"/>
      <c r="C28" s="18">
        <v>420519.67798782903</v>
      </c>
      <c r="D28" s="19">
        <v>7.5287590178225701E-3</v>
      </c>
      <c r="E28" s="18">
        <v>408318.556882979</v>
      </c>
      <c r="F28" s="19">
        <v>8.2937770461390895E-3</v>
      </c>
      <c r="G28" s="18">
        <v>5127.6845519527997</v>
      </c>
      <c r="H28" s="19">
        <v>-0.121384372573273</v>
      </c>
      <c r="I28" s="18">
        <v>631.45134867296804</v>
      </c>
      <c r="J28" s="19">
        <v>-0.101728018582987</v>
      </c>
      <c r="K28" s="18">
        <v>78782.694608883394</v>
      </c>
      <c r="L28" s="19">
        <v>-4.0481973823774898E-3</v>
      </c>
      <c r="M28" s="18">
        <v>12859.694208315001</v>
      </c>
      <c r="N28" s="19">
        <v>3.3477226733143801E-2</v>
      </c>
      <c r="O28" s="18">
        <v>11154.112334428601</v>
      </c>
      <c r="P28" s="19">
        <v>-4.9909918181861003E-2</v>
      </c>
      <c r="Q28" s="18">
        <v>2061.82180205228</v>
      </c>
      <c r="R28" s="19">
        <v>-0.101371748824493</v>
      </c>
      <c r="S28" s="18">
        <v>25213.1815528271</v>
      </c>
      <c r="T28" s="19">
        <v>-8.4286696969213107E-2</v>
      </c>
      <c r="U28" s="18">
        <v>56576.404394717203</v>
      </c>
      <c r="V28" s="19">
        <v>-8.4802821129564797E-3</v>
      </c>
      <c r="W28" s="18">
        <v>20882.701879093202</v>
      </c>
      <c r="X28" s="19">
        <v>3.1198009102229002E-4</v>
      </c>
      <c r="Y28" s="18">
        <v>35703.833955488102</v>
      </c>
      <c r="Z28" s="19">
        <v>1.72616879118122E-2</v>
      </c>
      <c r="AA28" s="18">
        <v>8752.0209250061107</v>
      </c>
      <c r="AB28" s="19">
        <v>2.2572738932989101E-2</v>
      </c>
      <c r="AC28" s="18">
        <v>23686.002123789702</v>
      </c>
      <c r="AD28" s="19">
        <v>0.26899297838546399</v>
      </c>
      <c r="AE28" s="18">
        <v>15667.4717785744</v>
      </c>
      <c r="AF28" s="19">
        <v>-1.52136343891446E-2</v>
      </c>
      <c r="AG28" s="18">
        <v>66498.395349111597</v>
      </c>
      <c r="AH28" s="19">
        <v>2.9338449634225099E-2</v>
      </c>
      <c r="AI28" s="18">
        <v>43199.377812029903</v>
      </c>
      <c r="AJ28" s="19">
        <v>6.5252225628360501E-3</v>
      </c>
      <c r="AK28" s="18">
        <v>3257.5453904792298</v>
      </c>
      <c r="AL28" s="19">
        <v>-2.1414351943760498E-2</v>
      </c>
      <c r="AM28" s="18">
        <v>22773.226042300201</v>
      </c>
      <c r="AN28" s="19">
        <v>2.1765789675353999E-2</v>
      </c>
      <c r="AO28" s="18">
        <v>1869.4801455269901</v>
      </c>
      <c r="AP28" s="19">
        <v>4.5005558311391698E-2</v>
      </c>
      <c r="AQ28" s="18">
        <v>5834.5108872105002</v>
      </c>
      <c r="AR28" s="19">
        <v>-2.2324840308728899E-2</v>
      </c>
      <c r="AS28" s="18">
        <v>1529.3418799275801</v>
      </c>
      <c r="AT28" s="19">
        <v>-2.0735472377079199E-2</v>
      </c>
      <c r="AU28" s="18">
        <v>12201.121104850299</v>
      </c>
      <c r="AV28" s="19">
        <v>-1.7420164419093599E-2</v>
      </c>
      <c r="AW28" s="18">
        <v>21904.304422350298</v>
      </c>
      <c r="AX28" s="19">
        <v>2.0496669714302799E-3</v>
      </c>
      <c r="AY28" s="18">
        <v>-9703.1833174999992</v>
      </c>
      <c r="AZ28" s="19">
        <v>2.7654803823888598E-2</v>
      </c>
      <c r="BA28" s="18"/>
      <c r="BB28" s="19"/>
    </row>
    <row r="29" spans="1:54" x14ac:dyDescent="0.2">
      <c r="A29" s="17">
        <v>1997</v>
      </c>
      <c r="B29" s="17"/>
      <c r="C29" s="18">
        <v>427947.02240197698</v>
      </c>
      <c r="D29" s="19">
        <v>1.766229929997E-2</v>
      </c>
      <c r="E29" s="18">
        <v>414845.29269759398</v>
      </c>
      <c r="F29" s="19">
        <v>1.5984421243155199E-2</v>
      </c>
      <c r="G29" s="18">
        <v>5327.2458604097001</v>
      </c>
      <c r="H29" s="19">
        <v>3.89184058486787E-2</v>
      </c>
      <c r="I29" s="18">
        <v>726.48329130077695</v>
      </c>
      <c r="J29" s="19">
        <v>0.150497647724603</v>
      </c>
      <c r="K29" s="18">
        <v>80383.099740198304</v>
      </c>
      <c r="L29" s="19">
        <v>2.0314171015095799E-2</v>
      </c>
      <c r="M29" s="18">
        <v>13697.0290796598</v>
      </c>
      <c r="N29" s="19">
        <v>6.5113124603175504E-2</v>
      </c>
      <c r="O29" s="18">
        <v>11080.660212078599</v>
      </c>
      <c r="P29" s="19">
        <v>-6.5852055410342602E-3</v>
      </c>
      <c r="Q29" s="18">
        <v>1983.7450343973101</v>
      </c>
      <c r="R29" s="19">
        <v>-3.7867854330211601E-2</v>
      </c>
      <c r="S29" s="18">
        <v>22609.296610755198</v>
      </c>
      <c r="T29" s="19">
        <v>-0.10327474684685101</v>
      </c>
      <c r="U29" s="18">
        <v>56856.137149232301</v>
      </c>
      <c r="V29" s="19">
        <v>4.9443360267893404E-3</v>
      </c>
      <c r="W29" s="18">
        <v>20775.685168164098</v>
      </c>
      <c r="X29" s="19">
        <v>-5.1246582721257202E-3</v>
      </c>
      <c r="Y29" s="18">
        <v>34626.875479051399</v>
      </c>
      <c r="Z29" s="19">
        <v>-3.0163664713974199E-2</v>
      </c>
      <c r="AA29" s="18">
        <v>10461.9862743793</v>
      </c>
      <c r="AB29" s="19">
        <v>0.19537948595249999</v>
      </c>
      <c r="AC29" s="18">
        <v>29797.530214004601</v>
      </c>
      <c r="AD29" s="19">
        <v>0.258022778950805</v>
      </c>
      <c r="AE29" s="18">
        <v>16684.490253522901</v>
      </c>
      <c r="AF29" s="19">
        <v>6.4912736995593495E-2</v>
      </c>
      <c r="AG29" s="18">
        <v>65999.125666112406</v>
      </c>
      <c r="AH29" s="19">
        <v>-7.5079959505491801E-3</v>
      </c>
      <c r="AI29" s="18">
        <v>42844.38941204</v>
      </c>
      <c r="AJ29" s="19">
        <v>-8.2174424255506695E-3</v>
      </c>
      <c r="AK29" s="18">
        <v>3268.31550819637</v>
      </c>
      <c r="AL29" s="19">
        <v>3.3062064917399599E-3</v>
      </c>
      <c r="AM29" s="18">
        <v>23129.832709185299</v>
      </c>
      <c r="AN29" s="19">
        <v>1.56590316287544E-2</v>
      </c>
      <c r="AO29" s="18">
        <v>1896.03550252071</v>
      </c>
      <c r="AP29" s="19">
        <v>1.4204674522627201E-2</v>
      </c>
      <c r="AQ29" s="18">
        <v>5649.8135315276604</v>
      </c>
      <c r="AR29" s="19">
        <v>-3.1656013546516898E-2</v>
      </c>
      <c r="AS29" s="18">
        <v>1520.23024868072</v>
      </c>
      <c r="AT29" s="19">
        <v>-5.9578772846340397E-3</v>
      </c>
      <c r="AU29" s="18">
        <v>13101.729704383501</v>
      </c>
      <c r="AV29" s="19">
        <v>7.3813593996307603E-2</v>
      </c>
      <c r="AW29" s="18">
        <v>22683.409036123499</v>
      </c>
      <c r="AX29" s="19">
        <v>3.5568562176219398E-2</v>
      </c>
      <c r="AY29" s="18">
        <v>-9581.6793317400006</v>
      </c>
      <c r="AZ29" s="19">
        <v>-1.25220746413044E-2</v>
      </c>
      <c r="BA29" s="18"/>
      <c r="BB29" s="19"/>
    </row>
    <row r="30" spans="1:54" x14ac:dyDescent="0.2">
      <c r="A30" s="17">
        <v>1998</v>
      </c>
      <c r="B30" s="17"/>
      <c r="C30" s="18">
        <v>439582.82398955198</v>
      </c>
      <c r="D30" s="19">
        <v>2.7189817847699901E-2</v>
      </c>
      <c r="E30" s="18">
        <v>425301.49379041401</v>
      </c>
      <c r="F30" s="19">
        <v>2.5205061445502601E-2</v>
      </c>
      <c r="G30" s="18">
        <v>5155.9838078845496</v>
      </c>
      <c r="H30" s="19">
        <v>-3.2148328988889099E-2</v>
      </c>
      <c r="I30" s="18">
        <v>752.72041777409595</v>
      </c>
      <c r="J30" s="19">
        <v>3.6115251083532099E-2</v>
      </c>
      <c r="K30" s="18">
        <v>81094.460918588898</v>
      </c>
      <c r="L30" s="19">
        <v>8.8496360639209702E-3</v>
      </c>
      <c r="M30" s="18">
        <v>14319.6819961646</v>
      </c>
      <c r="N30" s="19">
        <v>4.5458976021995001E-2</v>
      </c>
      <c r="O30" s="18">
        <v>10739.9788347635</v>
      </c>
      <c r="P30" s="19">
        <v>-3.07455847210019E-2</v>
      </c>
      <c r="Q30" s="18">
        <v>1955.71768660621</v>
      </c>
      <c r="R30" s="19">
        <v>-1.41285030611931E-2</v>
      </c>
      <c r="S30" s="18">
        <v>22672.7501726298</v>
      </c>
      <c r="T30" s="19">
        <v>2.80652525229064E-3</v>
      </c>
      <c r="U30" s="18">
        <v>57267.0683148928</v>
      </c>
      <c r="V30" s="19">
        <v>7.2275604053428904E-3</v>
      </c>
      <c r="W30" s="18">
        <v>21094.202856160198</v>
      </c>
      <c r="X30" s="19">
        <v>1.5331272370462201E-2</v>
      </c>
      <c r="Y30" s="18">
        <v>36974.0722780164</v>
      </c>
      <c r="Z30" s="19">
        <v>6.7785405598753498E-2</v>
      </c>
      <c r="AA30" s="18">
        <v>10845.8930762034</v>
      </c>
      <c r="AB30" s="19">
        <v>3.6695402933595099E-2</v>
      </c>
      <c r="AC30" s="18">
        <v>31946.203694304801</v>
      </c>
      <c r="AD30" s="19">
        <v>7.2109113234168007E-2</v>
      </c>
      <c r="AE30" s="18">
        <v>18086.726710229399</v>
      </c>
      <c r="AF30" s="19">
        <v>8.4044309139766696E-2</v>
      </c>
      <c r="AG30" s="18">
        <v>67336.178097534794</v>
      </c>
      <c r="AH30" s="19">
        <v>2.02586385490395E-2</v>
      </c>
      <c r="AI30" s="18">
        <v>42670.727496730004</v>
      </c>
      <c r="AJ30" s="19">
        <v>-4.0533175450304703E-3</v>
      </c>
      <c r="AK30" s="18">
        <v>3325.5261489511799</v>
      </c>
      <c r="AL30" s="19">
        <v>1.75046260409484E-2</v>
      </c>
      <c r="AM30" s="18">
        <v>25139.461899847902</v>
      </c>
      <c r="AN30" s="19">
        <v>8.6884726574976798E-2</v>
      </c>
      <c r="AO30" s="18">
        <v>2169.03729603383</v>
      </c>
      <c r="AP30" s="19">
        <v>0.143985591593705</v>
      </c>
      <c r="AQ30" s="18">
        <v>5620.3140178804297</v>
      </c>
      <c r="AR30" s="19">
        <v>-5.2213251787188702E-3</v>
      </c>
      <c r="AS30" s="18">
        <v>1548.67292154182</v>
      </c>
      <c r="AT30" s="19">
        <v>1.8709450680767001E-2</v>
      </c>
      <c r="AU30" s="18">
        <v>14281.3301991385</v>
      </c>
      <c r="AV30" s="19">
        <v>9.0033951346157895E-2</v>
      </c>
      <c r="AW30" s="18">
        <v>24870.480838558498</v>
      </c>
      <c r="AX30" s="19">
        <v>9.6417244822065304E-2</v>
      </c>
      <c r="AY30" s="18">
        <v>-10589.150639420001</v>
      </c>
      <c r="AZ30" s="19">
        <v>0.105145588033057</v>
      </c>
      <c r="BA30" s="18"/>
      <c r="BB30" s="19"/>
    </row>
    <row r="31" spans="1:54" x14ac:dyDescent="0.2">
      <c r="A31" s="17">
        <v>1999</v>
      </c>
      <c r="B31" s="17"/>
      <c r="C31" s="18">
        <v>447336.55691445101</v>
      </c>
      <c r="D31" s="19">
        <v>1.763884415348E-2</v>
      </c>
      <c r="E31" s="18">
        <v>429330.28554797702</v>
      </c>
      <c r="F31" s="19">
        <v>9.4727900474973498E-3</v>
      </c>
      <c r="G31" s="18">
        <v>4887.8967100030904</v>
      </c>
      <c r="H31" s="19">
        <v>-5.1995333552347499E-2</v>
      </c>
      <c r="I31" s="18">
        <v>716.94501280656198</v>
      </c>
      <c r="J31" s="19">
        <v>-4.7528144743736997E-2</v>
      </c>
      <c r="K31" s="18">
        <v>81316.572525476498</v>
      </c>
      <c r="L31" s="19">
        <v>2.7389245131128601E-3</v>
      </c>
      <c r="M31" s="18">
        <v>14102.604799041799</v>
      </c>
      <c r="N31" s="19">
        <v>-1.51593587889008E-2</v>
      </c>
      <c r="O31" s="18">
        <v>10991.3570114552</v>
      </c>
      <c r="P31" s="19">
        <v>2.3405835389362299E-2</v>
      </c>
      <c r="Q31" s="18">
        <v>1979.8395156608999</v>
      </c>
      <c r="R31" s="19">
        <v>1.23340036345194E-2</v>
      </c>
      <c r="S31" s="18">
        <v>22492.5133074675</v>
      </c>
      <c r="T31" s="19">
        <v>-7.9494928400826205E-3</v>
      </c>
      <c r="U31" s="18">
        <v>59227.731152947701</v>
      </c>
      <c r="V31" s="19">
        <v>3.4237178464835399E-2</v>
      </c>
      <c r="W31" s="18">
        <v>21355.2429680901</v>
      </c>
      <c r="X31" s="19">
        <v>1.2374969260981999E-2</v>
      </c>
      <c r="Y31" s="18">
        <v>35836.202076679998</v>
      </c>
      <c r="Z31" s="19">
        <v>-3.0774814112455601E-2</v>
      </c>
      <c r="AA31" s="18">
        <v>10940.7413861679</v>
      </c>
      <c r="AB31" s="19">
        <v>8.7450898969829698E-3</v>
      </c>
      <c r="AC31" s="18">
        <v>33149.279043207003</v>
      </c>
      <c r="AD31" s="19">
        <v>3.7659415197327503E-2</v>
      </c>
      <c r="AE31" s="18">
        <v>17172.186657567301</v>
      </c>
      <c r="AF31" s="19">
        <v>-5.0564154991343403E-2</v>
      </c>
      <c r="AG31" s="18">
        <v>69157.518164897207</v>
      </c>
      <c r="AH31" s="19">
        <v>2.70484621910707E-2</v>
      </c>
      <c r="AI31" s="18">
        <v>43067.63161448</v>
      </c>
      <c r="AJ31" s="19">
        <v>9.3015549777162292E-3</v>
      </c>
      <c r="AK31" s="18">
        <v>3264.7788813176699</v>
      </c>
      <c r="AL31" s="19">
        <v>-1.8266964357703499E-2</v>
      </c>
      <c r="AM31" s="18">
        <v>25732.0288188126</v>
      </c>
      <c r="AN31" s="19">
        <v>2.35711854663192E-2</v>
      </c>
      <c r="AO31" s="18">
        <v>2342.21989495965</v>
      </c>
      <c r="AP31" s="19">
        <v>7.9843071044696498E-2</v>
      </c>
      <c r="AQ31" s="18">
        <v>5463.2281827133802</v>
      </c>
      <c r="AR31" s="19">
        <v>-2.7949654533055798E-2</v>
      </c>
      <c r="AS31" s="18">
        <v>1591.61559135728</v>
      </c>
      <c r="AT31" s="19">
        <v>2.7728689007296699E-2</v>
      </c>
      <c r="AU31" s="18">
        <v>18006.271366473298</v>
      </c>
      <c r="AV31" s="19">
        <v>0.26082592555415601</v>
      </c>
      <c r="AW31" s="18">
        <v>26956.895616583301</v>
      </c>
      <c r="AX31" s="19">
        <v>8.3891211897684503E-2</v>
      </c>
      <c r="AY31" s="18">
        <v>-8950.6242501100005</v>
      </c>
      <c r="AZ31" s="19">
        <v>-0.154736337701184</v>
      </c>
      <c r="BA31" s="18"/>
      <c r="BB31" s="19"/>
    </row>
    <row r="32" spans="1:54" x14ac:dyDescent="0.2">
      <c r="A32" s="17">
        <v>2000</v>
      </c>
      <c r="B32" s="17"/>
      <c r="C32" s="18">
        <v>471001.24628955399</v>
      </c>
      <c r="D32" s="19">
        <v>5.29013088899613E-2</v>
      </c>
      <c r="E32" s="18">
        <v>450252.26540304802</v>
      </c>
      <c r="F32" s="19">
        <v>4.8731665478400903E-2</v>
      </c>
      <c r="G32" s="18">
        <v>4969.5114131084501</v>
      </c>
      <c r="H32" s="19">
        <v>1.6697305190254402E-2</v>
      </c>
      <c r="I32" s="18">
        <v>701.92533717321498</v>
      </c>
      <c r="J32" s="19">
        <v>-2.0949550335180402E-2</v>
      </c>
      <c r="K32" s="18">
        <v>83225.706812706296</v>
      </c>
      <c r="L32" s="19">
        <v>2.3477800747586E-2</v>
      </c>
      <c r="M32" s="18">
        <v>14761.5258482805</v>
      </c>
      <c r="N32" s="19">
        <v>4.6723357750440501E-2</v>
      </c>
      <c r="O32" s="18">
        <v>11010.788212892299</v>
      </c>
      <c r="P32" s="19">
        <v>1.7678619133922901E-3</v>
      </c>
      <c r="Q32" s="18">
        <v>1910.7450327975901</v>
      </c>
      <c r="R32" s="19">
        <v>-3.4899032126980402E-2</v>
      </c>
      <c r="S32" s="18">
        <v>23283.372483565901</v>
      </c>
      <c r="T32" s="19">
        <v>3.5160996251843497E-2</v>
      </c>
      <c r="U32" s="18">
        <v>63067.167940207997</v>
      </c>
      <c r="V32" s="19">
        <v>6.4824985062242199E-2</v>
      </c>
      <c r="W32" s="18">
        <v>21972.9027033233</v>
      </c>
      <c r="X32" s="19">
        <v>2.8923095661151001E-2</v>
      </c>
      <c r="Y32" s="18">
        <v>37840.730143597801</v>
      </c>
      <c r="Z32" s="19">
        <v>5.5935840037644201E-2</v>
      </c>
      <c r="AA32" s="18">
        <v>11273.7581239908</v>
      </c>
      <c r="AB32" s="19">
        <v>3.0438224071723599E-2</v>
      </c>
      <c r="AC32" s="18">
        <v>38232.117090791602</v>
      </c>
      <c r="AD32" s="19">
        <v>0.153331782599542</v>
      </c>
      <c r="AE32" s="18">
        <v>19212.149443102699</v>
      </c>
      <c r="AF32" s="19">
        <v>0.118794584883951</v>
      </c>
      <c r="AG32" s="18">
        <v>70707.478150409195</v>
      </c>
      <c r="AH32" s="19">
        <v>2.2412024413836201E-2</v>
      </c>
      <c r="AI32" s="18">
        <v>44664.452178599997</v>
      </c>
      <c r="AJ32" s="19">
        <v>3.7077046130930401E-2</v>
      </c>
      <c r="AK32" s="18">
        <v>3311.0937331068499</v>
      </c>
      <c r="AL32" s="19">
        <v>1.4186213974308101E-2</v>
      </c>
      <c r="AM32" s="18">
        <v>27116.776916325402</v>
      </c>
      <c r="AN32" s="19">
        <v>5.3814182599563699E-2</v>
      </c>
      <c r="AO32" s="18">
        <v>2535.5701301558202</v>
      </c>
      <c r="AP32" s="19">
        <v>8.25499926852509E-2</v>
      </c>
      <c r="AQ32" s="18">
        <v>5557.1371904540201</v>
      </c>
      <c r="AR32" s="19">
        <v>1.71892889331959E-2</v>
      </c>
      <c r="AS32" s="18">
        <v>1631.78507006175</v>
      </c>
      <c r="AT32" s="19">
        <v>2.5238178692522199E-2</v>
      </c>
      <c r="AU32" s="18">
        <v>20748.980886506099</v>
      </c>
      <c r="AV32" s="19">
        <v>0.152319681527159</v>
      </c>
      <c r="AW32" s="18">
        <v>29531.473547326099</v>
      </c>
      <c r="AX32" s="19">
        <v>9.5507211489107402E-2</v>
      </c>
      <c r="AY32" s="18">
        <v>-8782.4926608200003</v>
      </c>
      <c r="AZ32" s="19">
        <v>-1.8784342252768999E-2</v>
      </c>
      <c r="BA32" s="18"/>
      <c r="BB32" s="19"/>
    </row>
    <row r="33" spans="1:54" x14ac:dyDescent="0.2">
      <c r="A33" s="17">
        <v>2001</v>
      </c>
      <c r="B33" s="17"/>
      <c r="C33" s="18">
        <v>484270.15771013399</v>
      </c>
      <c r="D33" s="19">
        <v>2.8171711911824798E-2</v>
      </c>
      <c r="E33" s="18">
        <v>464426.90653796197</v>
      </c>
      <c r="F33" s="19">
        <v>3.1481554284297199E-2</v>
      </c>
      <c r="G33" s="18">
        <v>4453.9290572176396</v>
      </c>
      <c r="H33" s="19">
        <v>-0.103749103891948</v>
      </c>
      <c r="I33" s="18">
        <v>723.69500447686198</v>
      </c>
      <c r="J33" s="19">
        <v>3.1014220673837099E-2</v>
      </c>
      <c r="K33" s="18">
        <v>88877.512144881199</v>
      </c>
      <c r="L33" s="19">
        <v>6.7909370176859399E-2</v>
      </c>
      <c r="M33" s="18">
        <v>17026.646341529398</v>
      </c>
      <c r="N33" s="19">
        <v>0.15344758506200101</v>
      </c>
      <c r="O33" s="18">
        <v>11427.2976148577</v>
      </c>
      <c r="P33" s="19">
        <v>3.7827392000670403E-2</v>
      </c>
      <c r="Q33" s="18">
        <v>1973.5448133702</v>
      </c>
      <c r="R33" s="19">
        <v>3.2866645991310499E-2</v>
      </c>
      <c r="S33" s="18">
        <v>23974.071725726</v>
      </c>
      <c r="T33" s="19">
        <v>2.9664913991631601E-2</v>
      </c>
      <c r="U33" s="18">
        <v>65260.593194361601</v>
      </c>
      <c r="V33" s="19">
        <v>3.4779193767399401E-2</v>
      </c>
      <c r="W33" s="18">
        <v>23036.318167789901</v>
      </c>
      <c r="X33" s="19">
        <v>4.8396676525844097E-2</v>
      </c>
      <c r="Y33" s="18">
        <v>39692.408450434901</v>
      </c>
      <c r="Z33" s="19">
        <v>4.89334719443935E-2</v>
      </c>
      <c r="AA33" s="18">
        <v>11809.192913638601</v>
      </c>
      <c r="AB33" s="19">
        <v>4.7493904318234997E-2</v>
      </c>
      <c r="AC33" s="18">
        <v>33590.258092544798</v>
      </c>
      <c r="AD33" s="19">
        <v>-0.121412554455815</v>
      </c>
      <c r="AE33" s="18">
        <v>17987.469227396999</v>
      </c>
      <c r="AF33" s="19">
        <v>-6.3745091059830894E-2</v>
      </c>
      <c r="AG33" s="18">
        <v>75391.125415678296</v>
      </c>
      <c r="AH33" s="19">
        <v>6.6239772479313105E-2</v>
      </c>
      <c r="AI33" s="18">
        <v>46724.862618749998</v>
      </c>
      <c r="AJ33" s="19">
        <v>4.6130879024576202E-2</v>
      </c>
      <c r="AK33" s="18">
        <v>3415.0065355833699</v>
      </c>
      <c r="AL33" s="19">
        <v>3.1383225862052798E-2</v>
      </c>
      <c r="AM33" s="18">
        <v>29051.674884732602</v>
      </c>
      <c r="AN33" s="19">
        <v>7.1354275413251705E-2</v>
      </c>
      <c r="AO33" s="18">
        <v>2584.39468290078</v>
      </c>
      <c r="AP33" s="19">
        <v>1.9255847891676701E-2</v>
      </c>
      <c r="AQ33" s="18">
        <v>5827.0132583104596</v>
      </c>
      <c r="AR33" s="19">
        <v>4.8563866359108997E-2</v>
      </c>
      <c r="AS33" s="18">
        <v>1662.85690309963</v>
      </c>
      <c r="AT33" s="19">
        <v>1.9041621110495299E-2</v>
      </c>
      <c r="AU33" s="18">
        <v>19843.251172171898</v>
      </c>
      <c r="AV33" s="19">
        <v>-4.3651768695936399E-2</v>
      </c>
      <c r="AW33" s="18">
        <v>29363.852431001898</v>
      </c>
      <c r="AX33" s="19">
        <v>-5.6760159988475901E-3</v>
      </c>
      <c r="AY33" s="18">
        <v>-9520.60125883</v>
      </c>
      <c r="AZ33" s="19">
        <v>8.4043178459210402E-2</v>
      </c>
      <c r="BA33" s="18"/>
      <c r="BB33" s="19"/>
    </row>
    <row r="34" spans="1:54" x14ac:dyDescent="0.2">
      <c r="A34" s="17">
        <v>2002</v>
      </c>
      <c r="B34" s="17"/>
      <c r="C34" s="18">
        <v>482675.39049148501</v>
      </c>
      <c r="D34" s="19">
        <v>-3.2931354395030498E-3</v>
      </c>
      <c r="E34" s="18">
        <v>464502.703147639</v>
      </c>
      <c r="F34" s="19">
        <v>1.63204604665346E-4</v>
      </c>
      <c r="G34" s="18">
        <v>4500.9532831463202</v>
      </c>
      <c r="H34" s="19">
        <v>1.0557919833158701E-2</v>
      </c>
      <c r="I34" s="18">
        <v>718.71745004796605</v>
      </c>
      <c r="J34" s="19">
        <v>-6.8779726239708303E-3</v>
      </c>
      <c r="K34" s="18">
        <v>90472.852850907802</v>
      </c>
      <c r="L34" s="19">
        <v>1.7949880318724801E-2</v>
      </c>
      <c r="M34" s="18">
        <v>19127.105438350602</v>
      </c>
      <c r="N34" s="19">
        <v>0.12336305427909899</v>
      </c>
      <c r="O34" s="18">
        <v>9448.1427325836794</v>
      </c>
      <c r="P34" s="19">
        <v>-0.17319535632823099</v>
      </c>
      <c r="Q34" s="18">
        <v>2031.2043095632</v>
      </c>
      <c r="R34" s="19">
        <v>2.9216208216997101E-2</v>
      </c>
      <c r="S34" s="18">
        <v>24806.704175934799</v>
      </c>
      <c r="T34" s="19">
        <v>3.4730539715342602E-2</v>
      </c>
      <c r="U34" s="18">
        <v>66626.629084886401</v>
      </c>
      <c r="V34" s="19">
        <v>2.0932017679587099E-2</v>
      </c>
      <c r="W34" s="18">
        <v>22996.317726679099</v>
      </c>
      <c r="X34" s="19">
        <v>-1.73640773753414E-3</v>
      </c>
      <c r="Y34" s="18">
        <v>40758.1306040825</v>
      </c>
      <c r="Z34" s="19">
        <v>2.6849520985312798E-2</v>
      </c>
      <c r="AA34" s="18">
        <v>11589.0531504963</v>
      </c>
      <c r="AB34" s="19">
        <v>-1.8641389360999499E-2</v>
      </c>
      <c r="AC34" s="18">
        <v>31889.4742034554</v>
      </c>
      <c r="AD34" s="19">
        <v>-5.0633248616413398E-2</v>
      </c>
      <c r="AE34" s="18">
        <v>16074.684973887501</v>
      </c>
      <c r="AF34" s="19">
        <v>-0.106339820756783</v>
      </c>
      <c r="AG34" s="18">
        <v>72728.253122410402</v>
      </c>
      <c r="AH34" s="19">
        <v>-3.5320765920202897E-2</v>
      </c>
      <c r="AI34" s="18">
        <v>48283.878851699999</v>
      </c>
      <c r="AJ34" s="19">
        <v>3.3365881579380301E-2</v>
      </c>
      <c r="AK34" s="18">
        <v>3444.73199137558</v>
      </c>
      <c r="AL34" s="19">
        <v>8.7043627830516394E-3</v>
      </c>
      <c r="AM34" s="18">
        <v>30292.713057631699</v>
      </c>
      <c r="AN34" s="19">
        <v>4.2718300332875297E-2</v>
      </c>
      <c r="AO34" s="18">
        <v>2941.96256247048</v>
      </c>
      <c r="AP34" s="19">
        <v>0.13835652964908399</v>
      </c>
      <c r="AQ34" s="18">
        <v>6222.9019556436497</v>
      </c>
      <c r="AR34" s="19">
        <v>6.7940243102857498E-2</v>
      </c>
      <c r="AS34" s="18">
        <v>1671.71478741541</v>
      </c>
      <c r="AT34" s="19">
        <v>5.3269071435224601E-3</v>
      </c>
      <c r="AU34" s="18">
        <v>18172.6873438455</v>
      </c>
      <c r="AV34" s="19">
        <v>-8.4188010010637096E-2</v>
      </c>
      <c r="AW34" s="18">
        <v>28359.1784165955</v>
      </c>
      <c r="AX34" s="19">
        <v>-3.4214652752636701E-2</v>
      </c>
      <c r="AY34" s="18">
        <v>-10186.491072749999</v>
      </c>
      <c r="AZ34" s="19">
        <v>6.9941991668058798E-2</v>
      </c>
      <c r="BA34" s="18"/>
      <c r="BB34" s="19"/>
    </row>
    <row r="35" spans="1:54" x14ac:dyDescent="0.2">
      <c r="A35" s="17">
        <v>2003</v>
      </c>
      <c r="B35" s="17"/>
      <c r="C35" s="18">
        <v>488018.29701921099</v>
      </c>
      <c r="D35" s="19">
        <v>1.10693576531549E-2</v>
      </c>
      <c r="E35" s="18">
        <v>469888.52682313003</v>
      </c>
      <c r="F35" s="19">
        <v>1.15948166479865E-2</v>
      </c>
      <c r="G35" s="18">
        <v>4081.22736829526</v>
      </c>
      <c r="H35" s="19">
        <v>-9.3252670811472302E-2</v>
      </c>
      <c r="I35" s="18">
        <v>680.43459804149495</v>
      </c>
      <c r="J35" s="19">
        <v>-5.32655106730964E-2</v>
      </c>
      <c r="K35" s="18">
        <v>90571.743418411905</v>
      </c>
      <c r="L35" s="19">
        <v>1.0930413310512601E-3</v>
      </c>
      <c r="M35" s="18">
        <v>20221.2359819583</v>
      </c>
      <c r="N35" s="19">
        <v>5.7203142793052802E-2</v>
      </c>
      <c r="O35" s="18">
        <v>8601.0385999569007</v>
      </c>
      <c r="P35" s="19">
        <v>-8.9658270054005507E-2</v>
      </c>
      <c r="Q35" s="18">
        <v>2042.26044401384</v>
      </c>
      <c r="R35" s="19">
        <v>5.4431424739458398E-3</v>
      </c>
      <c r="S35" s="18">
        <v>24960.609014800899</v>
      </c>
      <c r="T35" s="19">
        <v>6.2041631074634101E-3</v>
      </c>
      <c r="U35" s="18">
        <v>68151.394358100704</v>
      </c>
      <c r="V35" s="19">
        <v>2.28852231331063E-2</v>
      </c>
      <c r="W35" s="18">
        <v>23431.841339266</v>
      </c>
      <c r="X35" s="19">
        <v>1.8938841329439099E-2</v>
      </c>
      <c r="Y35" s="18">
        <v>40225.114912414698</v>
      </c>
      <c r="Z35" s="19">
        <v>-1.30775303913068E-2</v>
      </c>
      <c r="AA35" s="18">
        <v>10769.644613186099</v>
      </c>
      <c r="AB35" s="19">
        <v>-7.0705391257536596E-2</v>
      </c>
      <c r="AC35" s="18">
        <v>33078.710893299198</v>
      </c>
      <c r="AD35" s="19">
        <v>3.7292452119354502E-2</v>
      </c>
      <c r="AE35" s="18">
        <v>20535.348464180399</v>
      </c>
      <c r="AF35" s="19">
        <v>0.27749616851210901</v>
      </c>
      <c r="AG35" s="18">
        <v>70747.8505121013</v>
      </c>
      <c r="AH35" s="19">
        <v>-2.7230168817280902E-2</v>
      </c>
      <c r="AI35" s="18">
        <v>49433.059926950002</v>
      </c>
      <c r="AJ35" s="19">
        <v>2.3800512771139599E-2</v>
      </c>
      <c r="AK35" s="18">
        <v>3290.7619235489401</v>
      </c>
      <c r="AL35" s="19">
        <v>-4.4697256045501003E-2</v>
      </c>
      <c r="AM35" s="18">
        <v>31564.436635561899</v>
      </c>
      <c r="AN35" s="19">
        <v>4.1981171363250303E-2</v>
      </c>
      <c r="AO35" s="18">
        <v>3204.50617106564</v>
      </c>
      <c r="AP35" s="19">
        <v>8.9240975376211798E-2</v>
      </c>
      <c r="AQ35" s="18">
        <v>6278.4218207318099</v>
      </c>
      <c r="AR35" s="19">
        <v>8.9218608109047394E-3</v>
      </c>
      <c r="AS35" s="18">
        <v>1671.96314846889</v>
      </c>
      <c r="AT35" s="19">
        <v>1.4856664267837199E-4</v>
      </c>
      <c r="AU35" s="18">
        <v>18129.770196081001</v>
      </c>
      <c r="AV35" s="19">
        <v>-2.3616291279610099E-3</v>
      </c>
      <c r="AW35" s="18">
        <v>28744.966466780999</v>
      </c>
      <c r="AX35" s="19">
        <v>1.3603639869894201E-2</v>
      </c>
      <c r="AY35" s="18">
        <v>-10615.1962707</v>
      </c>
      <c r="AZ35" s="19">
        <v>4.2085659810455499E-2</v>
      </c>
      <c r="BA35" s="18"/>
      <c r="BB35" s="19"/>
    </row>
    <row r="36" spans="1:54" x14ac:dyDescent="0.2">
      <c r="A36" s="17">
        <v>2004</v>
      </c>
      <c r="B36" s="17"/>
      <c r="C36" s="18">
        <v>500875.31811874901</v>
      </c>
      <c r="D36" s="19">
        <v>2.6345366921830302E-2</v>
      </c>
      <c r="E36" s="18">
        <v>481736.18009418499</v>
      </c>
      <c r="F36" s="19">
        <v>2.5213753038738601E-2</v>
      </c>
      <c r="G36" s="18">
        <v>4696.1821890348301</v>
      </c>
      <c r="H36" s="19">
        <v>0.15067889270683801</v>
      </c>
      <c r="I36" s="18">
        <v>712.947489592941</v>
      </c>
      <c r="J36" s="19">
        <v>4.7782537285770303E-2</v>
      </c>
      <c r="K36" s="18">
        <v>92604.322596644502</v>
      </c>
      <c r="L36" s="19">
        <v>2.2441647930333999E-2</v>
      </c>
      <c r="M36" s="18">
        <v>21529.181452530502</v>
      </c>
      <c r="N36" s="19">
        <v>6.4681776709354197E-2</v>
      </c>
      <c r="O36" s="18">
        <v>7816.4083122559596</v>
      </c>
      <c r="P36" s="19">
        <v>-9.12250629481971E-2</v>
      </c>
      <c r="Q36" s="18">
        <v>2236.1069358314298</v>
      </c>
      <c r="R36" s="19">
        <v>9.4917615618411305E-2</v>
      </c>
      <c r="S36" s="18">
        <v>24857.241584908701</v>
      </c>
      <c r="T36" s="19">
        <v>-4.1412222686913998E-3</v>
      </c>
      <c r="U36" s="18">
        <v>72057.222666288493</v>
      </c>
      <c r="V36" s="19">
        <v>5.7311054967778198E-2</v>
      </c>
      <c r="W36" s="18">
        <v>23317.547950717799</v>
      </c>
      <c r="X36" s="19">
        <v>-4.8776955636287101E-3</v>
      </c>
      <c r="Y36" s="18">
        <v>41354.141488171401</v>
      </c>
      <c r="Z36" s="19">
        <v>2.80677029317375E-2</v>
      </c>
      <c r="AA36" s="18">
        <v>10400.200430827101</v>
      </c>
      <c r="AB36" s="19">
        <v>-3.43042129641489E-2</v>
      </c>
      <c r="AC36" s="18">
        <v>34372.453388654802</v>
      </c>
      <c r="AD36" s="19">
        <v>3.9111031246919198E-2</v>
      </c>
      <c r="AE36" s="18">
        <v>19506.958827206101</v>
      </c>
      <c r="AF36" s="19">
        <v>-5.0078996164501302E-2</v>
      </c>
      <c r="AG36" s="18">
        <v>72966.709384987</v>
      </c>
      <c r="AH36" s="19">
        <v>3.1362915718636399E-2</v>
      </c>
      <c r="AI36" s="18">
        <v>50211.254880059998</v>
      </c>
      <c r="AJ36" s="19">
        <v>1.5742398998968499E-2</v>
      </c>
      <c r="AK36" s="18">
        <v>3102.6344081511302</v>
      </c>
      <c r="AL36" s="19">
        <v>-5.7168376129415603E-2</v>
      </c>
      <c r="AM36" s="18">
        <v>32999.672731389001</v>
      </c>
      <c r="AN36" s="19">
        <v>4.5470036813839897E-2</v>
      </c>
      <c r="AO36" s="18">
        <v>3650.39720717608</v>
      </c>
      <c r="AP36" s="19">
        <v>0.139145007782012</v>
      </c>
      <c r="AQ36" s="18">
        <v>6498.2899149509403</v>
      </c>
      <c r="AR36" s="19">
        <v>3.5019643550089803E-2</v>
      </c>
      <c r="AS36" s="18">
        <v>1693.03565805464</v>
      </c>
      <c r="AT36" s="19">
        <v>1.26034533745851E-2</v>
      </c>
      <c r="AU36" s="18">
        <v>19139.138024563701</v>
      </c>
      <c r="AV36" s="19">
        <v>5.5674606879515302E-2</v>
      </c>
      <c r="AW36" s="18">
        <v>29854.2977823437</v>
      </c>
      <c r="AX36" s="19">
        <v>3.8592193761810598E-2</v>
      </c>
      <c r="AY36" s="18">
        <v>-10715.15975778</v>
      </c>
      <c r="AZ36" s="19">
        <v>9.4170173146883602E-3</v>
      </c>
      <c r="BA36" s="18"/>
      <c r="BB36" s="19"/>
    </row>
    <row r="37" spans="1:54" x14ac:dyDescent="0.2">
      <c r="A37" s="17">
        <v>2005</v>
      </c>
      <c r="B37" s="17"/>
      <c r="C37" s="18">
        <v>521188.683918364</v>
      </c>
      <c r="D37" s="19">
        <v>4.0555733262941603E-2</v>
      </c>
      <c r="E37" s="18">
        <v>501807.29534357501</v>
      </c>
      <c r="F37" s="19">
        <v>4.16641225607466E-2</v>
      </c>
      <c r="G37" s="18">
        <v>4263.7646866785599</v>
      </c>
      <c r="H37" s="19">
        <v>-9.2078519305730605E-2</v>
      </c>
      <c r="I37" s="18">
        <v>755.26313062401596</v>
      </c>
      <c r="J37" s="19">
        <v>5.9353096334255E-2</v>
      </c>
      <c r="K37" s="18">
        <v>97457.906081335706</v>
      </c>
      <c r="L37" s="19">
        <v>5.2412061862727101E-2</v>
      </c>
      <c r="M37" s="18">
        <v>22712.130641838801</v>
      </c>
      <c r="N37" s="19">
        <v>5.4946315163748601E-2</v>
      </c>
      <c r="O37" s="18">
        <v>8073.0738063967501</v>
      </c>
      <c r="P37" s="19">
        <v>3.2836756204040599E-2</v>
      </c>
      <c r="Q37" s="18">
        <v>2241.3837993775901</v>
      </c>
      <c r="R37" s="19">
        <v>2.3598440045931E-3</v>
      </c>
      <c r="S37" s="18">
        <v>25955.261793224599</v>
      </c>
      <c r="T37" s="19">
        <v>4.4173051324508203E-2</v>
      </c>
      <c r="U37" s="18">
        <v>76470.549131622596</v>
      </c>
      <c r="V37" s="19">
        <v>6.1247523871036602E-2</v>
      </c>
      <c r="W37" s="18">
        <v>23758.866412408501</v>
      </c>
      <c r="X37" s="19">
        <v>1.89264524135822E-2</v>
      </c>
      <c r="Y37" s="18">
        <v>43023.394600069601</v>
      </c>
      <c r="Z37" s="19">
        <v>4.03648353424437E-2</v>
      </c>
      <c r="AA37" s="18">
        <v>10627.3990552876</v>
      </c>
      <c r="AB37" s="19">
        <v>2.1845600570066501E-2</v>
      </c>
      <c r="AC37" s="18">
        <v>37119.724630513803</v>
      </c>
      <c r="AD37" s="19">
        <v>7.9926539161901303E-2</v>
      </c>
      <c r="AE37" s="18">
        <v>19539.797151394199</v>
      </c>
      <c r="AF37" s="19">
        <v>1.6834158763048301E-3</v>
      </c>
      <c r="AG37" s="18">
        <v>76096.934127812594</v>
      </c>
      <c r="AH37" s="19">
        <v>4.2899354640071101E-2</v>
      </c>
      <c r="AI37" s="18">
        <v>51080.618804810001</v>
      </c>
      <c r="AJ37" s="19">
        <v>1.73141246285646E-2</v>
      </c>
      <c r="AK37" s="18">
        <v>3123.44140366699</v>
      </c>
      <c r="AL37" s="19">
        <v>6.7062350179571996E-3</v>
      </c>
      <c r="AM37" s="18">
        <v>33713.206692662898</v>
      </c>
      <c r="AN37" s="19">
        <v>2.16224556856053E-2</v>
      </c>
      <c r="AO37" s="18">
        <v>3874.28304051536</v>
      </c>
      <c r="AP37" s="19">
        <v>6.1331910099853698E-2</v>
      </c>
      <c r="AQ37" s="18">
        <v>6658.2092893318504</v>
      </c>
      <c r="AR37" s="19">
        <v>2.4609455175733701E-2</v>
      </c>
      <c r="AS37" s="18">
        <v>1733.0841182504</v>
      </c>
      <c r="AT37" s="19">
        <v>2.3654823810250299E-2</v>
      </c>
      <c r="AU37" s="18">
        <v>19381.3885747887</v>
      </c>
      <c r="AV37" s="19">
        <v>1.26573385862041E-2</v>
      </c>
      <c r="AW37" s="18">
        <v>30369.830406658701</v>
      </c>
      <c r="AX37" s="19">
        <v>1.7268288407704401E-2</v>
      </c>
      <c r="AY37" s="18">
        <v>-10988.441831870001</v>
      </c>
      <c r="AZ37" s="19">
        <v>2.5504246345145101E-2</v>
      </c>
      <c r="BA37" s="18"/>
      <c r="BB37" s="19"/>
    </row>
    <row r="38" spans="1:54" x14ac:dyDescent="0.2">
      <c r="A38" s="17">
        <v>2006</v>
      </c>
      <c r="B38" s="17"/>
      <c r="C38" s="18">
        <v>554109.11963695905</v>
      </c>
      <c r="D38" s="19">
        <v>6.3164141383682301E-2</v>
      </c>
      <c r="E38" s="18">
        <v>533262.06387344003</v>
      </c>
      <c r="F38" s="19">
        <v>6.2682963802525707E-2</v>
      </c>
      <c r="G38" s="18">
        <v>4171.1739935899304</v>
      </c>
      <c r="H38" s="19">
        <v>-2.1715713669169901E-2</v>
      </c>
      <c r="I38" s="18">
        <v>745.13326927397804</v>
      </c>
      <c r="J38" s="19">
        <v>-1.3412360459948199E-2</v>
      </c>
      <c r="K38" s="18">
        <v>105692.760139131</v>
      </c>
      <c r="L38" s="19">
        <v>8.44965215128088E-2</v>
      </c>
      <c r="M38" s="18">
        <v>25425.417959402101</v>
      </c>
      <c r="N38" s="19">
        <v>0.11946423522966</v>
      </c>
      <c r="O38" s="18">
        <v>8721.0743793518104</v>
      </c>
      <c r="P38" s="19">
        <v>8.0266895670099606E-2</v>
      </c>
      <c r="Q38" s="18">
        <v>2529.8967295128</v>
      </c>
      <c r="R38" s="19">
        <v>0.12872089564283301</v>
      </c>
      <c r="S38" s="18">
        <v>26352.708652969999</v>
      </c>
      <c r="T38" s="19">
        <v>1.5312766363588101E-2</v>
      </c>
      <c r="U38" s="18">
        <v>83705.223540088104</v>
      </c>
      <c r="V38" s="19">
        <v>9.4607329104084301E-2</v>
      </c>
      <c r="W38" s="18">
        <v>24059.963635732001</v>
      </c>
      <c r="X38" s="19">
        <v>1.2673046689054999E-2</v>
      </c>
      <c r="Y38" s="18">
        <v>44167.913821474802</v>
      </c>
      <c r="Z38" s="19">
        <v>2.6602252845092898E-2</v>
      </c>
      <c r="AA38" s="18">
        <v>11104.513267807301</v>
      </c>
      <c r="AB38" s="19">
        <v>4.4894730125178799E-2</v>
      </c>
      <c r="AC38" s="18">
        <v>41291.384965290701</v>
      </c>
      <c r="AD38" s="19">
        <v>0.112383924619627</v>
      </c>
      <c r="AE38" s="18">
        <v>22397.502155934901</v>
      </c>
      <c r="AF38" s="19">
        <v>0.14625049494625</v>
      </c>
      <c r="AG38" s="18">
        <v>79543.924296859404</v>
      </c>
      <c r="AH38" s="19">
        <v>4.5297359329316202E-2</v>
      </c>
      <c r="AI38" s="18">
        <v>52239.728378350097</v>
      </c>
      <c r="AJ38" s="19">
        <v>2.2691768437052201E-2</v>
      </c>
      <c r="AK38" s="18">
        <v>3160.8495156031299</v>
      </c>
      <c r="AL38" s="19">
        <v>1.19765691433227E-2</v>
      </c>
      <c r="AM38" s="18">
        <v>34582.927133913101</v>
      </c>
      <c r="AN38" s="19">
        <v>2.57976183985913E-2</v>
      </c>
      <c r="AO38" s="18">
        <v>4168.5930988140599</v>
      </c>
      <c r="AP38" s="19">
        <v>7.5965037975013194E-2</v>
      </c>
      <c r="AQ38" s="18">
        <v>6920.19455151691</v>
      </c>
      <c r="AR38" s="19">
        <v>3.9347706087405697E-2</v>
      </c>
      <c r="AS38" s="18">
        <v>1766.5619839580299</v>
      </c>
      <c r="AT38" s="19">
        <v>1.93169306412109E-2</v>
      </c>
      <c r="AU38" s="18">
        <v>20847.055763519002</v>
      </c>
      <c r="AV38" s="19">
        <v>7.5622403579315794E-2</v>
      </c>
      <c r="AW38" s="18">
        <v>31847.942702689001</v>
      </c>
      <c r="AX38" s="19">
        <v>4.8670416536344303E-2</v>
      </c>
      <c r="AY38" s="18">
        <v>-11000.886939169999</v>
      </c>
      <c r="AZ38" s="19">
        <v>1.13256342349688E-3</v>
      </c>
      <c r="BA38" s="18"/>
      <c r="BB38" s="19"/>
    </row>
    <row r="39" spans="1:54" x14ac:dyDescent="0.2">
      <c r="A39" s="17">
        <v>2007</v>
      </c>
      <c r="B39" s="17"/>
      <c r="C39" s="18">
        <v>589971.36564460106</v>
      </c>
      <c r="D39" s="19">
        <v>6.4720548239918699E-2</v>
      </c>
      <c r="E39" s="18">
        <v>567642.63292063097</v>
      </c>
      <c r="F39" s="19">
        <v>6.4472182396516198E-2</v>
      </c>
      <c r="G39" s="18">
        <v>4554.58640038063</v>
      </c>
      <c r="H39" s="19">
        <v>9.1919542886465894E-2</v>
      </c>
      <c r="I39" s="18">
        <v>762.70858066823803</v>
      </c>
      <c r="J39" s="19">
        <v>2.3586802682136199E-2</v>
      </c>
      <c r="K39" s="18">
        <v>113541.40373325101</v>
      </c>
      <c r="L39" s="19">
        <v>7.4259046540073897E-2</v>
      </c>
      <c r="M39" s="18">
        <v>27450.905039150199</v>
      </c>
      <c r="N39" s="19">
        <v>7.9663865623849098E-2</v>
      </c>
      <c r="O39" s="18">
        <v>9073.0568314977008</v>
      </c>
      <c r="P39" s="19">
        <v>4.03599874092639E-2</v>
      </c>
      <c r="Q39" s="18">
        <v>2670.9059451327398</v>
      </c>
      <c r="R39" s="19">
        <v>5.5737142933535398E-2</v>
      </c>
      <c r="S39" s="18">
        <v>26768.3502887186</v>
      </c>
      <c r="T39" s="19">
        <v>1.5772254807733501E-2</v>
      </c>
      <c r="U39" s="18">
        <v>90067.440575361004</v>
      </c>
      <c r="V39" s="19">
        <v>7.6007407497405102E-2</v>
      </c>
      <c r="W39" s="18">
        <v>24810.877476178899</v>
      </c>
      <c r="X39" s="19">
        <v>3.12100987273198E-2</v>
      </c>
      <c r="Y39" s="18">
        <v>45336.504877036401</v>
      </c>
      <c r="Z39" s="19">
        <v>2.6457918304337202E-2</v>
      </c>
      <c r="AA39" s="18">
        <v>11694.891508598401</v>
      </c>
      <c r="AB39" s="19">
        <v>5.3165611724973902E-2</v>
      </c>
      <c r="AC39" s="18">
        <v>45884.884786456598</v>
      </c>
      <c r="AD39" s="19">
        <v>0.11124596147664</v>
      </c>
      <c r="AE39" s="18">
        <v>26590.2599039452</v>
      </c>
      <c r="AF39" s="19">
        <v>0.18719755974660199</v>
      </c>
      <c r="AG39" s="18">
        <v>84404.5467839599</v>
      </c>
      <c r="AH39" s="19">
        <v>6.1106143933263898E-2</v>
      </c>
      <c r="AI39" s="18">
        <v>54261.624444889901</v>
      </c>
      <c r="AJ39" s="19">
        <v>3.8704184139246402E-2</v>
      </c>
      <c r="AK39" s="18">
        <v>3332.7499393039302</v>
      </c>
      <c r="AL39" s="19">
        <v>5.4384247922036E-2</v>
      </c>
      <c r="AM39" s="18">
        <v>35334.757092847904</v>
      </c>
      <c r="AN39" s="19">
        <v>2.1739916809920799E-2</v>
      </c>
      <c r="AO39" s="18">
        <v>4341.1524187795903</v>
      </c>
      <c r="AP39" s="19">
        <v>4.1395098028306897E-2</v>
      </c>
      <c r="AQ39" s="18">
        <v>7184.3142333088299</v>
      </c>
      <c r="AR39" s="19">
        <v>3.8166511046141299E-2</v>
      </c>
      <c r="AS39" s="18">
        <v>1838.49457649398</v>
      </c>
      <c r="AT39" s="19">
        <v>4.0718974589722998E-2</v>
      </c>
      <c r="AU39" s="18">
        <v>22328.732723970599</v>
      </c>
      <c r="AV39" s="19">
        <v>7.1073679528619302E-2</v>
      </c>
      <c r="AW39" s="18">
        <v>33118.323733480604</v>
      </c>
      <c r="AX39" s="19">
        <v>3.9888951153015599E-2</v>
      </c>
      <c r="AY39" s="18">
        <v>-10789.591009510001</v>
      </c>
      <c r="AZ39" s="19">
        <v>-1.92071721878764E-2</v>
      </c>
      <c r="BA39" s="18"/>
      <c r="BB39" s="19"/>
    </row>
    <row r="40" spans="1:54" x14ac:dyDescent="0.2">
      <c r="A40" s="17">
        <v>2008</v>
      </c>
      <c r="B40" s="17"/>
      <c r="C40" s="18">
        <v>613102.54378883005</v>
      </c>
      <c r="D40" s="19">
        <v>3.9207289524900497E-2</v>
      </c>
      <c r="E40" s="18">
        <v>590377.92816371995</v>
      </c>
      <c r="F40" s="19">
        <v>4.0052127737678002E-2</v>
      </c>
      <c r="G40" s="18">
        <v>4814.0928015059098</v>
      </c>
      <c r="H40" s="19">
        <v>5.6976941112280202E-2</v>
      </c>
      <c r="I40" s="18">
        <v>743.75241495643195</v>
      </c>
      <c r="J40" s="19">
        <v>-2.4853746492792601E-2</v>
      </c>
      <c r="K40" s="18">
        <v>118876.85627317399</v>
      </c>
      <c r="L40" s="19">
        <v>4.6991250455718399E-2</v>
      </c>
      <c r="M40" s="18">
        <v>28207.966284258098</v>
      </c>
      <c r="N40" s="19">
        <v>2.75787353469104E-2</v>
      </c>
      <c r="O40" s="18">
        <v>9347.1626099216192</v>
      </c>
      <c r="P40" s="19">
        <v>3.0210962359713801E-2</v>
      </c>
      <c r="Q40" s="18">
        <v>2815.5166456100301</v>
      </c>
      <c r="R40" s="19">
        <v>5.4142940054035901E-2</v>
      </c>
      <c r="S40" s="18">
        <v>27634.171952585199</v>
      </c>
      <c r="T40" s="19">
        <v>3.2344976605879601E-2</v>
      </c>
      <c r="U40" s="18">
        <v>96967.995507742395</v>
      </c>
      <c r="V40" s="19">
        <v>7.6615421602966402E-2</v>
      </c>
      <c r="W40" s="18">
        <v>25922.050999142299</v>
      </c>
      <c r="X40" s="19">
        <v>4.4785740610352197E-2</v>
      </c>
      <c r="Y40" s="18">
        <v>47145.723307902001</v>
      </c>
      <c r="Z40" s="19">
        <v>3.9906438217340197E-2</v>
      </c>
      <c r="AA40" s="18">
        <v>12291.601625073199</v>
      </c>
      <c r="AB40" s="19">
        <v>5.10231425435674E-2</v>
      </c>
      <c r="AC40" s="18">
        <v>41083.025295322797</v>
      </c>
      <c r="AD40" s="19">
        <v>-0.104650137261564</v>
      </c>
      <c r="AE40" s="18">
        <v>25440.792821655901</v>
      </c>
      <c r="AF40" s="19">
        <v>-4.3228877282192303E-2</v>
      </c>
      <c r="AG40" s="18">
        <v>90495.740743868097</v>
      </c>
      <c r="AH40" s="19">
        <v>7.2166656797519393E-2</v>
      </c>
      <c r="AI40" s="18">
        <v>57508.997062569899</v>
      </c>
      <c r="AJ40" s="19">
        <v>5.9846579436230403E-2</v>
      </c>
      <c r="AK40" s="18">
        <v>3445.7971785963</v>
      </c>
      <c r="AL40" s="19">
        <v>3.3920108424329902E-2</v>
      </c>
      <c r="AM40" s="18">
        <v>37548.658125170703</v>
      </c>
      <c r="AN40" s="19">
        <v>6.2655051696134195E-2</v>
      </c>
      <c r="AO40" s="18">
        <v>4741.0191336459702</v>
      </c>
      <c r="AP40" s="19">
        <v>9.2110729200979999E-2</v>
      </c>
      <c r="AQ40" s="18">
        <v>7502.7424162920197</v>
      </c>
      <c r="AR40" s="19">
        <v>4.4322697009389497E-2</v>
      </c>
      <c r="AS40" s="18">
        <v>1974.28224812696</v>
      </c>
      <c r="AT40" s="19">
        <v>7.3858075715361293E-2</v>
      </c>
      <c r="AU40" s="18">
        <v>22724.615625110499</v>
      </c>
      <c r="AV40" s="19">
        <v>1.7729752334529902E-2</v>
      </c>
      <c r="AW40" s="18">
        <v>34048.571849870503</v>
      </c>
      <c r="AX40" s="19">
        <v>2.8088623200741299E-2</v>
      </c>
      <c r="AY40" s="18">
        <v>-11323.956224760001</v>
      </c>
      <c r="AZ40" s="19">
        <v>4.9525993596884803E-2</v>
      </c>
      <c r="BA40" s="18"/>
      <c r="BB40" s="19"/>
    </row>
    <row r="41" spans="1:54" x14ac:dyDescent="0.2">
      <c r="A41" s="17">
        <v>2009</v>
      </c>
      <c r="B41" s="17"/>
      <c r="C41" s="18">
        <v>603010.32611999998</v>
      </c>
      <c r="D41" s="19">
        <v>-1.6460896747325499E-2</v>
      </c>
      <c r="E41" s="18">
        <v>581787.20214947301</v>
      </c>
      <c r="F41" s="19">
        <v>-1.45512316847058E-2</v>
      </c>
      <c r="G41" s="18">
        <v>4357.0032960316203</v>
      </c>
      <c r="H41" s="19">
        <v>-9.4948212325966397E-2</v>
      </c>
      <c r="I41" s="18">
        <v>797.44951900570004</v>
      </c>
      <c r="J41" s="19">
        <v>7.2197552531527903E-2</v>
      </c>
      <c r="K41" s="18">
        <v>107903.52996729899</v>
      </c>
      <c r="L41" s="19">
        <v>-9.2308348739130602E-2</v>
      </c>
      <c r="M41" s="18">
        <v>27199.971062959001</v>
      </c>
      <c r="N41" s="19">
        <v>-3.5734416694251002E-2</v>
      </c>
      <c r="O41" s="18">
        <v>10016.336147218801</v>
      </c>
      <c r="P41" s="19">
        <v>7.1591087608431803E-2</v>
      </c>
      <c r="Q41" s="18">
        <v>2430.5449679788499</v>
      </c>
      <c r="R41" s="19">
        <v>-0.13673216183304401</v>
      </c>
      <c r="S41" s="18">
        <v>28025.5656885975</v>
      </c>
      <c r="T41" s="19">
        <v>1.41633965614694E-2</v>
      </c>
      <c r="U41" s="18">
        <v>94164.9272821427</v>
      </c>
      <c r="V41" s="19">
        <v>-2.8907148290755899E-2</v>
      </c>
      <c r="W41" s="18">
        <v>26282.107060005201</v>
      </c>
      <c r="X41" s="19">
        <v>1.38899526459075E-2</v>
      </c>
      <c r="Y41" s="18">
        <v>47218.545078020303</v>
      </c>
      <c r="Z41" s="19">
        <v>1.5446103062772801E-3</v>
      </c>
      <c r="AA41" s="18">
        <v>12059.707265445601</v>
      </c>
      <c r="AB41" s="19">
        <v>-1.8866081630444499E-2</v>
      </c>
      <c r="AC41" s="18">
        <v>38073.226404940702</v>
      </c>
      <c r="AD41" s="19">
        <v>-7.3261374223206402E-2</v>
      </c>
      <c r="AE41" s="18">
        <v>25532.960335934898</v>
      </c>
      <c r="AF41" s="19">
        <v>3.6228239789943802E-3</v>
      </c>
      <c r="AG41" s="18">
        <v>93362.858498952803</v>
      </c>
      <c r="AH41" s="19">
        <v>3.1682350257781898E-2</v>
      </c>
      <c r="AI41" s="18">
        <v>60492.438567610101</v>
      </c>
      <c r="AJ41" s="19">
        <v>5.1877821861406201E-2</v>
      </c>
      <c r="AK41" s="18">
        <v>3545.5067777029499</v>
      </c>
      <c r="AL41" s="19">
        <v>2.8936583884273E-2</v>
      </c>
      <c r="AM41" s="18">
        <v>39337.038890827302</v>
      </c>
      <c r="AN41" s="19">
        <v>4.76283535804378E-2</v>
      </c>
      <c r="AO41" s="18">
        <v>4745.1242620040002</v>
      </c>
      <c r="AP41" s="19">
        <v>8.6587466582788196E-4</v>
      </c>
      <c r="AQ41" s="18">
        <v>7764.6749305844596</v>
      </c>
      <c r="AR41" s="19">
        <v>3.4911569631346499E-2</v>
      </c>
      <c r="AS41" s="18">
        <v>1959.76426917598</v>
      </c>
      <c r="AT41" s="19">
        <v>-7.3535478347909198E-3</v>
      </c>
      <c r="AU41" s="18">
        <v>21223.123970527002</v>
      </c>
      <c r="AV41" s="19">
        <v>-6.6073357602774094E-2</v>
      </c>
      <c r="AW41" s="18">
        <v>33250.655918577002</v>
      </c>
      <c r="AX41" s="19">
        <v>-2.34346372826367E-2</v>
      </c>
      <c r="AY41" s="18">
        <v>-12027.53194805</v>
      </c>
      <c r="AZ41" s="19">
        <v>6.2131618078107999E-2</v>
      </c>
      <c r="BA41" s="18"/>
      <c r="BB41" s="19"/>
    </row>
    <row r="42" spans="1:54" x14ac:dyDescent="0.2">
      <c r="A42" s="17">
        <v>2010</v>
      </c>
      <c r="B42" s="17"/>
      <c r="C42" s="18">
        <v>623993.994415503</v>
      </c>
      <c r="D42" s="19">
        <v>3.4798190655406902E-2</v>
      </c>
      <c r="E42" s="18">
        <v>601492.25894148205</v>
      </c>
      <c r="F42" s="19">
        <v>3.3869869806704603E-2</v>
      </c>
      <c r="G42" s="18">
        <v>4140.3632926644304</v>
      </c>
      <c r="H42" s="19">
        <v>-4.9722249134974798E-2</v>
      </c>
      <c r="I42" s="18">
        <v>848.27019545554595</v>
      </c>
      <c r="J42" s="19">
        <v>6.3729020130592895E-2</v>
      </c>
      <c r="K42" s="18">
        <v>111639.51179439601</v>
      </c>
      <c r="L42" s="19">
        <v>3.4623351323438897E-2</v>
      </c>
      <c r="M42" s="18">
        <v>27529.592810299499</v>
      </c>
      <c r="N42" s="19">
        <v>1.2118459485767299E-2</v>
      </c>
      <c r="O42" s="18">
        <v>9640.8541276076994</v>
      </c>
      <c r="P42" s="19">
        <v>-3.7486962706951697E-2</v>
      </c>
      <c r="Q42" s="18">
        <v>2499.1588601643002</v>
      </c>
      <c r="R42" s="19">
        <v>2.8229838612082302E-2</v>
      </c>
      <c r="S42" s="18">
        <v>29469.657848402701</v>
      </c>
      <c r="T42" s="19">
        <v>5.15276721209144E-2</v>
      </c>
      <c r="U42" s="18">
        <v>102370.24318534</v>
      </c>
      <c r="V42" s="19">
        <v>8.7137707637282596E-2</v>
      </c>
      <c r="W42" s="18">
        <v>26911.5790256691</v>
      </c>
      <c r="X42" s="19">
        <v>2.39505898148402E-2</v>
      </c>
      <c r="Y42" s="18">
        <v>49317.2050280681</v>
      </c>
      <c r="Z42" s="19">
        <v>4.4445671644056398E-2</v>
      </c>
      <c r="AA42" s="18">
        <v>12336.658454651801</v>
      </c>
      <c r="AB42" s="19">
        <v>2.29650009830389E-2</v>
      </c>
      <c r="AC42" s="18">
        <v>37357.832757395299</v>
      </c>
      <c r="AD42" s="19">
        <v>-1.8789940204609699E-2</v>
      </c>
      <c r="AE42" s="18">
        <v>25930.674754352101</v>
      </c>
      <c r="AF42" s="19">
        <v>1.5576510251241101E-2</v>
      </c>
      <c r="AG42" s="18">
        <v>95877.414547969005</v>
      </c>
      <c r="AH42" s="19">
        <v>2.69331518919214E-2</v>
      </c>
      <c r="AI42" s="18">
        <v>61972.291607589999</v>
      </c>
      <c r="AJ42" s="19">
        <v>2.4463438324212401E-2</v>
      </c>
      <c r="AK42" s="18">
        <v>3420.9799834743599</v>
      </c>
      <c r="AL42" s="19">
        <v>-3.5122424532287401E-2</v>
      </c>
      <c r="AM42" s="18">
        <v>40215.320485245902</v>
      </c>
      <c r="AN42" s="19">
        <v>2.2327089663665801E-2</v>
      </c>
      <c r="AO42" s="18">
        <v>4691.59436543626</v>
      </c>
      <c r="AP42" s="19">
        <v>-1.12810315625195E-2</v>
      </c>
      <c r="AQ42" s="18">
        <v>7826.4747960344903</v>
      </c>
      <c r="AR42" s="19">
        <v>7.9591053073719796E-3</v>
      </c>
      <c r="AS42" s="18">
        <v>1937.7528572349099</v>
      </c>
      <c r="AT42" s="19">
        <v>-1.12316630562536E-2</v>
      </c>
      <c r="AU42" s="18">
        <v>22501.735474020101</v>
      </c>
      <c r="AV42" s="19">
        <v>6.0246149684127802E-2</v>
      </c>
      <c r="AW42" s="18">
        <v>34574.958383040102</v>
      </c>
      <c r="AX42" s="19">
        <v>3.9827859868571298E-2</v>
      </c>
      <c r="AY42" s="18">
        <v>-12073.22290902</v>
      </c>
      <c r="AZ42" s="19">
        <v>3.7988642364328298E-3</v>
      </c>
      <c r="BA42" s="18"/>
      <c r="BB42" s="19"/>
    </row>
    <row r="43" spans="1:54" x14ac:dyDescent="0.2">
      <c r="A43" s="17">
        <v>2011</v>
      </c>
      <c r="B43" s="17"/>
      <c r="C43" s="18">
        <v>636672.21084265795</v>
      </c>
      <c r="D43" s="19">
        <v>2.0317850076475099E-2</v>
      </c>
      <c r="E43" s="18">
        <v>614339.176943511</v>
      </c>
      <c r="F43" s="19">
        <v>2.13584095406925E-2</v>
      </c>
      <c r="G43" s="18">
        <v>4302.0431357540901</v>
      </c>
      <c r="H43" s="19">
        <v>3.9049675514250599E-2</v>
      </c>
      <c r="I43" s="18">
        <v>830.57118107490703</v>
      </c>
      <c r="J43" s="19">
        <v>-2.08648311298196E-2</v>
      </c>
      <c r="K43" s="18">
        <v>115632.316831237</v>
      </c>
      <c r="L43" s="19">
        <v>3.5765160315236702E-2</v>
      </c>
      <c r="M43" s="18">
        <v>25882.604847093899</v>
      </c>
      <c r="N43" s="19">
        <v>-5.9826092400082999E-2</v>
      </c>
      <c r="O43" s="18">
        <v>9316.3868830152005</v>
      </c>
      <c r="P43" s="19">
        <v>-3.36554459073648E-2</v>
      </c>
      <c r="Q43" s="18">
        <v>2526.8967939173999</v>
      </c>
      <c r="R43" s="19">
        <v>1.10989077946313E-2</v>
      </c>
      <c r="S43" s="18">
        <v>30791.901901722402</v>
      </c>
      <c r="T43" s="19">
        <v>4.48679811663091E-2</v>
      </c>
      <c r="U43" s="18">
        <v>99363.270467171897</v>
      </c>
      <c r="V43" s="19">
        <v>-2.9373503711659602E-2</v>
      </c>
      <c r="W43" s="18">
        <v>26074.3812115896</v>
      </c>
      <c r="X43" s="19">
        <v>-3.1109204453628098E-2</v>
      </c>
      <c r="Y43" s="18">
        <v>50430.757199116801</v>
      </c>
      <c r="Z43" s="19">
        <v>2.25793852351324E-2</v>
      </c>
      <c r="AA43" s="18">
        <v>12443.965154604301</v>
      </c>
      <c r="AB43" s="19">
        <v>8.6981981666216495E-3</v>
      </c>
      <c r="AC43" s="18">
        <v>36432.145123004098</v>
      </c>
      <c r="AD43" s="19">
        <v>-2.4778943693085798E-2</v>
      </c>
      <c r="AE43" s="18">
        <v>28063.784213641298</v>
      </c>
      <c r="AF43" s="19">
        <v>8.2262011285735806E-2</v>
      </c>
      <c r="AG43" s="18">
        <v>99453.342868443098</v>
      </c>
      <c r="AH43" s="19">
        <v>3.7296878908691801E-2</v>
      </c>
      <c r="AI43" s="18">
        <v>63727.285032020001</v>
      </c>
      <c r="AJ43" s="19">
        <v>2.8319001587719501E-2</v>
      </c>
      <c r="AK43" s="18">
        <v>3709.5153646640501</v>
      </c>
      <c r="AL43" s="19">
        <v>8.4342902496803193E-2</v>
      </c>
      <c r="AM43" s="18">
        <v>42140.769337528101</v>
      </c>
      <c r="AN43" s="19">
        <v>4.7878490810203699E-2</v>
      </c>
      <c r="AO43" s="18">
        <v>5034.5335147451096</v>
      </c>
      <c r="AP43" s="19">
        <v>7.3096504641436702E-2</v>
      </c>
      <c r="AQ43" s="18">
        <v>8211.5896305137903</v>
      </c>
      <c r="AR43" s="19">
        <v>4.9206679190282099E-2</v>
      </c>
      <c r="AS43" s="18">
        <v>1928.1023113373301</v>
      </c>
      <c r="AT43" s="19">
        <v>-4.9802769540747702E-3</v>
      </c>
      <c r="AU43" s="18">
        <v>22333.033899146802</v>
      </c>
      <c r="AV43" s="19">
        <v>-7.4972694914190504E-3</v>
      </c>
      <c r="AW43" s="18">
        <v>35269.031964636801</v>
      </c>
      <c r="AX43" s="19">
        <v>2.0074458916401899E-2</v>
      </c>
      <c r="AY43" s="18">
        <v>-12935.998065489999</v>
      </c>
      <c r="AZ43" s="19">
        <v>7.1461875836435998E-2</v>
      </c>
      <c r="BA43" s="18"/>
      <c r="BB43" s="19"/>
    </row>
    <row r="44" spans="1:54" x14ac:dyDescent="0.2">
      <c r="A44" s="17">
        <v>2012</v>
      </c>
      <c r="B44" s="17"/>
      <c r="C44" s="18">
        <v>642182.572789278</v>
      </c>
      <c r="D44" s="19">
        <v>8.6549433959544099E-3</v>
      </c>
      <c r="E44" s="18">
        <v>621108.38724136702</v>
      </c>
      <c r="F44" s="19">
        <v>1.10186856901009E-2</v>
      </c>
      <c r="G44" s="18">
        <v>4084.4907761148602</v>
      </c>
      <c r="H44" s="19">
        <v>-5.0569543999027501E-2</v>
      </c>
      <c r="I44" s="18">
        <v>826.68502017912499</v>
      </c>
      <c r="J44" s="19">
        <v>-4.6789016815541604E-3</v>
      </c>
      <c r="K44" s="18">
        <v>114154.038309871</v>
      </c>
      <c r="L44" s="19">
        <v>-1.27843025364913E-2</v>
      </c>
      <c r="M44" s="18">
        <v>26298.756981148999</v>
      </c>
      <c r="N44" s="19">
        <v>1.6078448692225401E-2</v>
      </c>
      <c r="O44" s="18">
        <v>10067.562659908501</v>
      </c>
      <c r="P44" s="19">
        <v>8.0629517250170299E-2</v>
      </c>
      <c r="Q44" s="18">
        <v>2150.61638615531</v>
      </c>
      <c r="R44" s="19">
        <v>-0.148910081594092</v>
      </c>
      <c r="S44" s="18">
        <v>31189.893044541401</v>
      </c>
      <c r="T44" s="19">
        <v>1.2925188709981701E-2</v>
      </c>
      <c r="U44" s="18">
        <v>99976.423144310203</v>
      </c>
      <c r="V44" s="19">
        <v>6.1708181932358403E-3</v>
      </c>
      <c r="W44" s="18">
        <v>25817.688761463301</v>
      </c>
      <c r="X44" s="19">
        <v>-9.84462289030885E-3</v>
      </c>
      <c r="Y44" s="18">
        <v>51540.206436672102</v>
      </c>
      <c r="Z44" s="19">
        <v>2.1999456267826099E-2</v>
      </c>
      <c r="AA44" s="18">
        <v>12100.6659555469</v>
      </c>
      <c r="AB44" s="19">
        <v>-2.75876053004173E-2</v>
      </c>
      <c r="AC44" s="18">
        <v>36464.667559482201</v>
      </c>
      <c r="AD44" s="19">
        <v>8.92685192383613E-4</v>
      </c>
      <c r="AE44" s="18">
        <v>29498.975219562799</v>
      </c>
      <c r="AF44" s="19">
        <v>5.1140323592703901E-2</v>
      </c>
      <c r="AG44" s="18">
        <v>101718.51071800099</v>
      </c>
      <c r="AH44" s="19">
        <v>2.2776186141419099E-2</v>
      </c>
      <c r="AI44" s="18">
        <v>64573.878265970001</v>
      </c>
      <c r="AJ44" s="19">
        <v>1.32846273542755E-2</v>
      </c>
      <c r="AK44" s="18">
        <v>3725.65717113046</v>
      </c>
      <c r="AL44" s="19">
        <v>4.35145965970829E-3</v>
      </c>
      <c r="AM44" s="18">
        <v>44406.952294101196</v>
      </c>
      <c r="AN44" s="19">
        <v>5.37764970169861E-2</v>
      </c>
      <c r="AO44" s="18">
        <v>4407.7238937968004</v>
      </c>
      <c r="AP44" s="19">
        <v>-0.124502025681726</v>
      </c>
      <c r="AQ44" s="18">
        <v>8226.3541088072107</v>
      </c>
      <c r="AR44" s="19">
        <v>1.79800488794024E-3</v>
      </c>
      <c r="AS44" s="18">
        <v>1995.08627721535</v>
      </c>
      <c r="AT44" s="19">
        <v>3.4740877330085698E-2</v>
      </c>
      <c r="AU44" s="18">
        <v>21074.1855479115</v>
      </c>
      <c r="AV44" s="19">
        <v>-5.6367099827103098E-2</v>
      </c>
      <c r="AW44" s="18">
        <v>35109.853695391503</v>
      </c>
      <c r="AX44" s="19">
        <v>-4.5132588103038397E-3</v>
      </c>
      <c r="AY44" s="18">
        <v>-14035.668147480001</v>
      </c>
      <c r="AZ44" s="19">
        <v>8.5008522452059102E-2</v>
      </c>
      <c r="BA44" s="18"/>
      <c r="BB44" s="19"/>
    </row>
    <row r="45" spans="1:54" x14ac:dyDescent="0.2">
      <c r="A45" s="17">
        <v>2013</v>
      </c>
      <c r="B45" s="17"/>
      <c r="C45" s="18">
        <v>655814.61870628502</v>
      </c>
      <c r="D45" s="19">
        <v>2.1227679626678798E-2</v>
      </c>
      <c r="E45" s="18">
        <v>634556.85399743298</v>
      </c>
      <c r="F45" s="19">
        <v>2.1652367014068499E-2</v>
      </c>
      <c r="G45" s="18">
        <v>4337.0227872244004</v>
      </c>
      <c r="H45" s="19">
        <v>6.1827048939928402E-2</v>
      </c>
      <c r="I45" s="18">
        <v>851.60769414905405</v>
      </c>
      <c r="J45" s="19">
        <v>3.0147726596677901E-2</v>
      </c>
      <c r="K45" s="18">
        <v>116581.330407195</v>
      </c>
      <c r="L45" s="19">
        <v>2.1263304682530799E-2</v>
      </c>
      <c r="M45" s="18">
        <v>27577.089602525099</v>
      </c>
      <c r="N45" s="19">
        <v>4.86081004624059E-2</v>
      </c>
      <c r="O45" s="18">
        <v>10000.7595385202</v>
      </c>
      <c r="P45" s="19">
        <v>-6.6354810637914204E-3</v>
      </c>
      <c r="Q45" s="18">
        <v>2237.16184497218</v>
      </c>
      <c r="R45" s="19">
        <v>4.0242164699391597E-2</v>
      </c>
      <c r="S45" s="18">
        <v>32089.704411147399</v>
      </c>
      <c r="T45" s="19">
        <v>2.8849453421369499E-2</v>
      </c>
      <c r="U45" s="18">
        <v>99895.200854761293</v>
      </c>
      <c r="V45" s="19">
        <v>-8.12414437268427E-4</v>
      </c>
      <c r="W45" s="18">
        <v>25794.091081892901</v>
      </c>
      <c r="X45" s="19">
        <v>-9.1401208638064403E-4</v>
      </c>
      <c r="Y45" s="18">
        <v>52029.2044200901</v>
      </c>
      <c r="Z45" s="19">
        <v>9.48769935601179E-3</v>
      </c>
      <c r="AA45" s="18">
        <v>12442.991789375699</v>
      </c>
      <c r="AB45" s="19">
        <v>2.8289834219569699E-2</v>
      </c>
      <c r="AC45" s="18">
        <v>37755.893227686996</v>
      </c>
      <c r="AD45" s="19">
        <v>3.5410323324585297E-2</v>
      </c>
      <c r="AE45" s="18">
        <v>29830.874042228701</v>
      </c>
      <c r="AF45" s="19">
        <v>1.12511983957266E-2</v>
      </c>
      <c r="AG45" s="18">
        <v>105517.284575279</v>
      </c>
      <c r="AH45" s="19">
        <v>3.7345944513569998E-2</v>
      </c>
      <c r="AI45" s="18">
        <v>66040.441114479996</v>
      </c>
      <c r="AJ45" s="19">
        <v>2.2711394884313001E-2</v>
      </c>
      <c r="AK45" s="18">
        <v>3856.8796839266201</v>
      </c>
      <c r="AL45" s="19">
        <v>3.5221306408163899E-2</v>
      </c>
      <c r="AM45" s="18">
        <v>45952.364195148402</v>
      </c>
      <c r="AN45" s="19">
        <v>3.48011250763662E-2</v>
      </c>
      <c r="AO45" s="18">
        <v>4707.1185762657597</v>
      </c>
      <c r="AP45" s="19">
        <v>6.7925008390454997E-2</v>
      </c>
      <c r="AQ45" s="18">
        <v>8464.1326929523493</v>
      </c>
      <c r="AR45" s="19">
        <v>2.8904491710437099E-2</v>
      </c>
      <c r="AS45" s="18">
        <v>1966.8821420299801</v>
      </c>
      <c r="AT45" s="19">
        <v>-1.41367997502037E-2</v>
      </c>
      <c r="AU45" s="18">
        <v>21257.764708852501</v>
      </c>
      <c r="AV45" s="19">
        <v>8.7110916112811392E-3</v>
      </c>
      <c r="AW45" s="18">
        <v>35397.706881962498</v>
      </c>
      <c r="AX45" s="19">
        <v>8.1986438641517001E-3</v>
      </c>
      <c r="AY45" s="18">
        <v>-14139.942173109999</v>
      </c>
      <c r="AZ45" s="19">
        <v>7.4292170870906603E-3</v>
      </c>
      <c r="BA45" s="18"/>
      <c r="BB45" s="19"/>
    </row>
    <row r="46" spans="1:54" x14ac:dyDescent="0.2">
      <c r="A46" s="17">
        <v>2014</v>
      </c>
      <c r="B46" s="17"/>
      <c r="C46" s="18">
        <v>665500.88789254101</v>
      </c>
      <c r="D46" s="19">
        <v>1.47698281038078E-2</v>
      </c>
      <c r="E46" s="18">
        <v>644078.48455673002</v>
      </c>
      <c r="F46" s="19">
        <v>1.5005165414753399E-2</v>
      </c>
      <c r="G46" s="18">
        <v>4718.4199688099598</v>
      </c>
      <c r="H46" s="19">
        <v>8.7939861120639007E-2</v>
      </c>
      <c r="I46" s="18">
        <v>802.83786373341104</v>
      </c>
      <c r="J46" s="19">
        <v>-5.7267954189135002E-2</v>
      </c>
      <c r="K46" s="18">
        <v>116873.469397753</v>
      </c>
      <c r="L46" s="19">
        <v>2.50588142662012E-3</v>
      </c>
      <c r="M46" s="18">
        <v>27362.947271599001</v>
      </c>
      <c r="N46" s="19">
        <v>-7.7652259180568403E-3</v>
      </c>
      <c r="O46" s="18">
        <v>9036.5369097523198</v>
      </c>
      <c r="P46" s="19">
        <v>-9.6414939790716803E-2</v>
      </c>
      <c r="Q46" s="18">
        <v>2347.9846481667701</v>
      </c>
      <c r="R46" s="19">
        <v>4.95372310428299E-2</v>
      </c>
      <c r="S46" s="18">
        <v>32904.203197423398</v>
      </c>
      <c r="T46" s="19">
        <v>2.5381934836178999E-2</v>
      </c>
      <c r="U46" s="18">
        <v>101324.104110423</v>
      </c>
      <c r="V46" s="19">
        <v>1.43040230505094E-2</v>
      </c>
      <c r="W46" s="18">
        <v>25888.404969016599</v>
      </c>
      <c r="X46" s="19">
        <v>3.6564144409767501E-3</v>
      </c>
      <c r="Y46" s="18">
        <v>53086.174864698798</v>
      </c>
      <c r="Z46" s="19">
        <v>2.03149453540474E-2</v>
      </c>
      <c r="AA46" s="18">
        <v>12616.187091968101</v>
      </c>
      <c r="AB46" s="19">
        <v>1.39191044665203E-2</v>
      </c>
      <c r="AC46" s="18">
        <v>36336.671585878699</v>
      </c>
      <c r="AD46" s="19">
        <v>-3.7589407122476798E-2</v>
      </c>
      <c r="AE46" s="18">
        <v>29316.6845617939</v>
      </c>
      <c r="AF46" s="19">
        <v>-1.7236822484881498E-2</v>
      </c>
      <c r="AG46" s="18">
        <v>110089.132525614</v>
      </c>
      <c r="AH46" s="19">
        <v>4.3327953033837997E-2</v>
      </c>
      <c r="AI46" s="18">
        <v>67416.562888829998</v>
      </c>
      <c r="AJ46" s="19">
        <v>2.0837561820105301E-2</v>
      </c>
      <c r="AK46" s="18">
        <v>4006.2680013737099</v>
      </c>
      <c r="AL46" s="19">
        <v>3.8732947275917903E-2</v>
      </c>
      <c r="AM46" s="18">
        <v>47300.228471745802</v>
      </c>
      <c r="AN46" s="19">
        <v>2.9331772155907699E-2</v>
      </c>
      <c r="AO46" s="18">
        <v>5255.56961963097</v>
      </c>
      <c r="AP46" s="19">
        <v>0.116515238458322</v>
      </c>
      <c r="AQ46" s="18">
        <v>8580.3714663251703</v>
      </c>
      <c r="AR46" s="19">
        <v>1.37330991360292E-2</v>
      </c>
      <c r="AS46" s="18">
        <v>2067.0773828081501</v>
      </c>
      <c r="AT46" s="19">
        <v>5.0941151295809103E-2</v>
      </c>
      <c r="AU46" s="18">
        <v>21422.403335811501</v>
      </c>
      <c r="AV46" s="19">
        <v>7.7448701316418199E-3</v>
      </c>
      <c r="AW46" s="18">
        <v>35491.2584685615</v>
      </c>
      <c r="AX46" s="19">
        <v>2.6428713846076098E-3</v>
      </c>
      <c r="AY46" s="18">
        <v>-14068.855132750001</v>
      </c>
      <c r="AZ46" s="19">
        <v>-5.0273925798071098E-3</v>
      </c>
      <c r="BA46" s="18"/>
      <c r="BB46" s="19"/>
    </row>
    <row r="47" spans="1:54" x14ac:dyDescent="0.2">
      <c r="A47" s="17">
        <v>2015</v>
      </c>
      <c r="B47" s="17"/>
      <c r="C47" s="18">
        <v>668680.77662604395</v>
      </c>
      <c r="D47" s="19">
        <v>4.7781885664683896E-3</v>
      </c>
      <c r="E47" s="18">
        <v>647699.94180131995</v>
      </c>
      <c r="F47" s="19">
        <v>5.62269557425532E-3</v>
      </c>
      <c r="G47" s="18">
        <v>4184.7008953914701</v>
      </c>
      <c r="H47" s="19">
        <v>-0.113113940036393</v>
      </c>
      <c r="I47" s="18">
        <v>826.32150675971297</v>
      </c>
      <c r="J47" s="19">
        <v>2.9250791582120701E-2</v>
      </c>
      <c r="K47" s="18">
        <v>114319.71047988199</v>
      </c>
      <c r="L47" s="19">
        <v>-2.1850629839518201E-2</v>
      </c>
      <c r="M47" s="18">
        <v>30181.292525118799</v>
      </c>
      <c r="N47" s="19">
        <v>0.102998599732167</v>
      </c>
      <c r="O47" s="18">
        <v>10514.098039587099</v>
      </c>
      <c r="P47" s="19">
        <v>0.163509665770322</v>
      </c>
      <c r="Q47" s="18">
        <v>2282.3363690834399</v>
      </c>
      <c r="R47" s="19">
        <v>-2.7959415805631001E-2</v>
      </c>
      <c r="S47" s="18">
        <v>33688.588036551599</v>
      </c>
      <c r="T47" s="19">
        <v>2.3838438950244002E-2</v>
      </c>
      <c r="U47" s="18">
        <v>99761.826837353903</v>
      </c>
      <c r="V47" s="19">
        <v>-1.54186142259553E-2</v>
      </c>
      <c r="W47" s="18">
        <v>25466.992966130802</v>
      </c>
      <c r="X47" s="19">
        <v>-1.62780211214297E-2</v>
      </c>
      <c r="Y47" s="18">
        <v>54766.130616641</v>
      </c>
      <c r="Z47" s="19">
        <v>3.16458241006057E-2</v>
      </c>
      <c r="AA47" s="18">
        <v>12377.9735924256</v>
      </c>
      <c r="AB47" s="19">
        <v>-1.8881576327774201E-2</v>
      </c>
      <c r="AC47" s="18">
        <v>36076.662672372397</v>
      </c>
      <c r="AD47" s="19">
        <v>-7.1555511872288804E-3</v>
      </c>
      <c r="AE47" s="18">
        <v>29988.416424806201</v>
      </c>
      <c r="AF47" s="19">
        <v>2.29129546213311E-2</v>
      </c>
      <c r="AG47" s="18">
        <v>112237.042584658</v>
      </c>
      <c r="AH47" s="19">
        <v>1.9510645690157299E-2</v>
      </c>
      <c r="AI47" s="18">
        <v>68042.038329670002</v>
      </c>
      <c r="AJ47" s="19">
        <v>9.2777711297937805E-3</v>
      </c>
      <c r="AK47" s="18">
        <v>4111.0477605993901</v>
      </c>
      <c r="AL47" s="19">
        <v>2.6153956547529299E-2</v>
      </c>
      <c r="AM47" s="18">
        <v>48878.950243920197</v>
      </c>
      <c r="AN47" s="19">
        <v>3.3376620434664599E-2</v>
      </c>
      <c r="AO47" s="18">
        <v>4803.7300909028199</v>
      </c>
      <c r="AP47" s="19">
        <v>-8.5973464615596906E-2</v>
      </c>
      <c r="AQ47" s="18">
        <v>8675.1744791197507</v>
      </c>
      <c r="AR47" s="19">
        <v>1.10488238378312E-2</v>
      </c>
      <c r="AS47" s="18">
        <v>2165.1928415943398</v>
      </c>
      <c r="AT47" s="19">
        <v>4.7465788945402397E-2</v>
      </c>
      <c r="AU47" s="18">
        <v>20980.834824724199</v>
      </c>
      <c r="AV47" s="19">
        <v>-2.0612463698186499E-2</v>
      </c>
      <c r="AW47" s="18">
        <v>35548.970649794202</v>
      </c>
      <c r="AX47" s="19">
        <v>1.6260956563094501E-3</v>
      </c>
      <c r="AY47" s="18">
        <v>-14568.13582507</v>
      </c>
      <c r="AZ47" s="19">
        <v>3.5488366864888703E-2</v>
      </c>
      <c r="BA47" s="18"/>
      <c r="BB47" s="19"/>
    </row>
    <row r="48" spans="1:54" x14ac:dyDescent="0.2">
      <c r="A48" s="17">
        <v>2016</v>
      </c>
      <c r="B48" s="17"/>
      <c r="C48" s="18">
        <v>676505.74554149096</v>
      </c>
      <c r="D48" s="19">
        <v>1.17020994007475E-2</v>
      </c>
      <c r="E48" s="18">
        <v>656216.60744589102</v>
      </c>
      <c r="F48" s="19">
        <v>1.31490912611261E-2</v>
      </c>
      <c r="G48" s="18">
        <v>4460.3129528191403</v>
      </c>
      <c r="H48" s="19">
        <v>6.5861829630690996E-2</v>
      </c>
      <c r="I48" s="18">
        <v>864.63352629028202</v>
      </c>
      <c r="J48" s="19">
        <v>4.6364543603377301E-2</v>
      </c>
      <c r="K48" s="18">
        <v>117467.714058978</v>
      </c>
      <c r="L48" s="19">
        <v>2.7536840024182E-2</v>
      </c>
      <c r="M48" s="18">
        <v>33870.727442379102</v>
      </c>
      <c r="N48" s="19">
        <v>0.12224244253918801</v>
      </c>
      <c r="O48" s="18">
        <v>8850.76626297238</v>
      </c>
      <c r="P48" s="19">
        <v>-0.15820013950336301</v>
      </c>
      <c r="Q48" s="18">
        <v>2336.8763992855802</v>
      </c>
      <c r="R48" s="19">
        <v>2.38965784977789E-2</v>
      </c>
      <c r="S48" s="18">
        <v>33755.363326117797</v>
      </c>
      <c r="T48" s="19">
        <v>1.98213381616785E-3</v>
      </c>
      <c r="U48" s="18">
        <v>100510.39283595599</v>
      </c>
      <c r="V48" s="19">
        <v>7.5035313840270401E-3</v>
      </c>
      <c r="W48" s="18">
        <v>25146.9538544885</v>
      </c>
      <c r="X48" s="19">
        <v>-1.2566819807424801E-2</v>
      </c>
      <c r="Y48" s="18">
        <v>55547.286119496501</v>
      </c>
      <c r="Z48" s="19">
        <v>1.4263478066828299E-2</v>
      </c>
      <c r="AA48" s="18">
        <v>12299.848679259399</v>
      </c>
      <c r="AB48" s="19">
        <v>-6.3116076781752897E-3</v>
      </c>
      <c r="AC48" s="18">
        <v>35842.218856068997</v>
      </c>
      <c r="AD48" s="19">
        <v>-6.4984895757250697E-3</v>
      </c>
      <c r="AE48" s="18">
        <v>30644.288535913402</v>
      </c>
      <c r="AF48" s="19">
        <v>2.18708484574941E-2</v>
      </c>
      <c r="AG48" s="18">
        <v>113013.08267239601</v>
      </c>
      <c r="AH48" s="19">
        <v>6.9142955825132199E-3</v>
      </c>
      <c r="AI48" s="18">
        <v>68865.533109159995</v>
      </c>
      <c r="AJ48" s="19">
        <v>1.2102735304608101E-2</v>
      </c>
      <c r="AK48" s="18">
        <v>4206.2645204632399</v>
      </c>
      <c r="AL48" s="19">
        <v>2.3161190384702698E-2</v>
      </c>
      <c r="AM48" s="18">
        <v>51151.6519852415</v>
      </c>
      <c r="AN48" s="19">
        <v>4.6496533374383898E-2</v>
      </c>
      <c r="AO48" s="18">
        <v>5380.1808874922199</v>
      </c>
      <c r="AP48" s="19">
        <v>0.120000663168207</v>
      </c>
      <c r="AQ48" s="18">
        <v>8765.1487349714098</v>
      </c>
      <c r="AR48" s="19">
        <v>1.0371463544418501E-2</v>
      </c>
      <c r="AS48" s="18">
        <v>2255.0439830101</v>
      </c>
      <c r="AT48" s="19">
        <v>4.1497985624963298E-2</v>
      </c>
      <c r="AU48" s="18">
        <v>20289.138095599501</v>
      </c>
      <c r="AV48" s="19">
        <v>-3.29680270067048E-2</v>
      </c>
      <c r="AW48" s="18">
        <v>35210.583676979499</v>
      </c>
      <c r="AX48" s="19">
        <v>-9.5188965145657205E-3</v>
      </c>
      <c r="AY48" s="18">
        <v>-14921.44558138</v>
      </c>
      <c r="AZ48" s="19">
        <v>2.42522283257403E-2</v>
      </c>
      <c r="BA48" s="18"/>
      <c r="BB48" s="19"/>
    </row>
    <row r="49" spans="1:54" x14ac:dyDescent="0.2">
      <c r="A49" s="17">
        <v>2017</v>
      </c>
      <c r="B49" s="17"/>
      <c r="C49" s="18">
        <v>685999.73645030998</v>
      </c>
      <c r="D49" s="19">
        <v>1.40338658930681E-2</v>
      </c>
      <c r="E49" s="18">
        <v>665048.69823942601</v>
      </c>
      <c r="F49" s="19">
        <v>1.3459108918182999E-2</v>
      </c>
      <c r="G49" s="18">
        <v>4321.8473024485302</v>
      </c>
      <c r="H49" s="19">
        <v>-3.1043931633338701E-2</v>
      </c>
      <c r="I49" s="18">
        <v>872.41726182949401</v>
      </c>
      <c r="J49" s="19">
        <v>9.0023522134379304E-3</v>
      </c>
      <c r="K49" s="18">
        <v>119793.30051119901</v>
      </c>
      <c r="L49" s="19">
        <v>1.9797665008221201E-2</v>
      </c>
      <c r="M49" s="18">
        <v>36149.353398273597</v>
      </c>
      <c r="N49" s="19">
        <v>6.7274195978547405E-2</v>
      </c>
      <c r="O49" s="18">
        <v>9028.1356671816302</v>
      </c>
      <c r="P49" s="19">
        <v>2.00400054570735E-2</v>
      </c>
      <c r="Q49" s="18">
        <v>2337.35468124209</v>
      </c>
      <c r="R49" s="19">
        <v>2.0466720304890301E-4</v>
      </c>
      <c r="S49" s="18">
        <v>33810.148010229997</v>
      </c>
      <c r="T49" s="19">
        <v>1.6229919845010001E-3</v>
      </c>
      <c r="U49" s="18">
        <v>102569.234329149</v>
      </c>
      <c r="V49" s="19">
        <v>2.0483866743545898E-2</v>
      </c>
      <c r="W49" s="18">
        <v>24988.009521761101</v>
      </c>
      <c r="X49" s="19">
        <v>-6.3206197318047604E-3</v>
      </c>
      <c r="Y49" s="18">
        <v>56522.3376594109</v>
      </c>
      <c r="Z49" s="19">
        <v>1.75535405603215E-2</v>
      </c>
      <c r="AA49" s="18">
        <v>12551.187811190701</v>
      </c>
      <c r="AB49" s="19">
        <v>2.04343271600704E-2</v>
      </c>
      <c r="AC49" s="18">
        <v>34788.235336303696</v>
      </c>
      <c r="AD49" s="19">
        <v>-2.94062017755597E-2</v>
      </c>
      <c r="AE49" s="18">
        <v>30696.037910065999</v>
      </c>
      <c r="AF49" s="19">
        <v>1.68871188156317E-3</v>
      </c>
      <c r="AG49" s="18">
        <v>114521.01007618599</v>
      </c>
      <c r="AH49" s="19">
        <v>1.3342945508010301E-2</v>
      </c>
      <c r="AI49" s="18">
        <v>69620.3935039598</v>
      </c>
      <c r="AJ49" s="19">
        <v>1.0961367184993499E-2</v>
      </c>
      <c r="AK49" s="18">
        <v>4253.7216607983601</v>
      </c>
      <c r="AL49" s="19">
        <v>1.1282490700297101E-2</v>
      </c>
      <c r="AM49" s="18">
        <v>52341.610786131801</v>
      </c>
      <c r="AN49" s="19">
        <v>2.32633503456279E-2</v>
      </c>
      <c r="AO49" s="18">
        <v>5836.9733543991697</v>
      </c>
      <c r="AP49" s="19">
        <v>8.4902808373765903E-2</v>
      </c>
      <c r="AQ49" s="18">
        <v>8897.1659625411394</v>
      </c>
      <c r="AR49" s="19">
        <v>1.5061607231261299E-2</v>
      </c>
      <c r="AS49" s="18">
        <v>2287.5864151590899</v>
      </c>
      <c r="AT49" s="19">
        <v>1.44309522981252E-2</v>
      </c>
      <c r="AU49" s="18">
        <v>20951.0382108841</v>
      </c>
      <c r="AV49" s="19">
        <v>3.2623372770483897E-2</v>
      </c>
      <c r="AW49" s="18">
        <v>36254.2690188341</v>
      </c>
      <c r="AX49" s="19">
        <v>2.9641239447471001E-2</v>
      </c>
      <c r="AY49" s="18">
        <v>-15303.23080795</v>
      </c>
      <c r="AZ49" s="19">
        <v>2.5586343125254301E-2</v>
      </c>
      <c r="BA49" s="18"/>
      <c r="BB49" s="19"/>
    </row>
    <row r="50" spans="1:54" x14ac:dyDescent="0.2">
      <c r="A50" s="17">
        <v>2018</v>
      </c>
      <c r="B50" s="17"/>
      <c r="C50" s="18">
        <v>708550.89331779303</v>
      </c>
      <c r="D50" s="19">
        <v>3.28734191417819E-2</v>
      </c>
      <c r="E50" s="18">
        <v>688210.310314929</v>
      </c>
      <c r="F50" s="19">
        <v>3.48269414507811E-2</v>
      </c>
      <c r="G50" s="18">
        <v>4567.5499180657898</v>
      </c>
      <c r="H50" s="19">
        <v>5.6851294926143499E-2</v>
      </c>
      <c r="I50" s="18">
        <v>930.182900898051</v>
      </c>
      <c r="J50" s="19">
        <v>6.6213315114169696E-2</v>
      </c>
      <c r="K50" s="18">
        <v>125404.82786304801</v>
      </c>
      <c r="L50" s="19">
        <v>4.6843415515747298E-2</v>
      </c>
      <c r="M50" s="18">
        <v>39869.993756275398</v>
      </c>
      <c r="N50" s="19">
        <v>0.102924119195433</v>
      </c>
      <c r="O50" s="18">
        <v>10230.795492825</v>
      </c>
      <c r="P50" s="19">
        <v>0.13321242280564999</v>
      </c>
      <c r="Q50" s="18">
        <v>2434.1125338566399</v>
      </c>
      <c r="R50" s="19">
        <v>4.1396307283210199E-2</v>
      </c>
      <c r="S50" s="18">
        <v>34348.829341886601</v>
      </c>
      <c r="T50" s="19">
        <v>1.5932533968606302E-2</v>
      </c>
      <c r="U50" s="18">
        <v>105069.935689462</v>
      </c>
      <c r="V50" s="19">
        <v>2.4380618385902601E-2</v>
      </c>
      <c r="W50" s="18">
        <v>24918.539373326399</v>
      </c>
      <c r="X50" s="19">
        <v>-2.7801393453989998E-3</v>
      </c>
      <c r="Y50" s="18">
        <v>58174.095496578397</v>
      </c>
      <c r="Z50" s="19">
        <v>2.9223098434472999E-2</v>
      </c>
      <c r="AA50" s="18">
        <v>13010.826801764</v>
      </c>
      <c r="AB50" s="19">
        <v>3.6621154705647897E-2</v>
      </c>
      <c r="AC50" s="18">
        <v>37026.714857026702</v>
      </c>
      <c r="AD50" s="19">
        <v>6.4345877250836098E-2</v>
      </c>
      <c r="AE50" s="18">
        <v>32513.205452369999</v>
      </c>
      <c r="AF50" s="19">
        <v>5.9198765248726699E-2</v>
      </c>
      <c r="AG50" s="18">
        <v>119618.028964458</v>
      </c>
      <c r="AH50" s="19">
        <v>4.4507281981541302E-2</v>
      </c>
      <c r="AI50" s="18">
        <v>70336.667670009803</v>
      </c>
      <c r="AJ50" s="19">
        <v>1.02882809188556E-2</v>
      </c>
      <c r="AK50" s="18">
        <v>4275.4149464582297</v>
      </c>
      <c r="AL50" s="19">
        <v>5.09983665828306E-3</v>
      </c>
      <c r="AM50" s="18">
        <v>53197.360599502303</v>
      </c>
      <c r="AN50" s="19">
        <v>1.6349321324234101E-2</v>
      </c>
      <c r="AO50" s="18">
        <v>5551.6533959806702</v>
      </c>
      <c r="AP50" s="19">
        <v>-4.8881490645055002E-2</v>
      </c>
      <c r="AQ50" s="18">
        <v>9172.9562939637508</v>
      </c>
      <c r="AR50" s="19">
        <v>3.09975482736577E-2</v>
      </c>
      <c r="AS50" s="18">
        <v>2347.15209677548</v>
      </c>
      <c r="AT50" s="19">
        <v>2.6038658571178E-2</v>
      </c>
      <c r="AU50" s="18">
        <v>20340.583002864201</v>
      </c>
      <c r="AV50" s="19">
        <v>-2.9137229471651201E-2</v>
      </c>
      <c r="AW50" s="18">
        <v>36041.994985924197</v>
      </c>
      <c r="AX50" s="19">
        <v>-5.8551458532948297E-3</v>
      </c>
      <c r="AY50" s="18">
        <v>-15701.411983059999</v>
      </c>
      <c r="AZ50" s="19">
        <v>2.60194190434055E-2</v>
      </c>
      <c r="BA50" s="18"/>
      <c r="BB50" s="19"/>
    </row>
    <row r="51" spans="1:54" x14ac:dyDescent="0.2">
      <c r="A51" s="17">
        <v>2019</v>
      </c>
      <c r="B51" s="17"/>
      <c r="C51" s="18">
        <v>718226.75783785596</v>
      </c>
      <c r="D51" s="19">
        <v>1.3655849722743E-2</v>
      </c>
      <c r="E51" s="18">
        <v>698376.22764914995</v>
      </c>
      <c r="F51" s="19">
        <v>1.47715272233702E-2</v>
      </c>
      <c r="G51" s="18">
        <v>4643.5490377863098</v>
      </c>
      <c r="H51" s="19">
        <v>1.66389248248664E-2</v>
      </c>
      <c r="I51" s="18">
        <v>922.36209362986006</v>
      </c>
      <c r="J51" s="19">
        <v>-8.4078166354599696E-3</v>
      </c>
      <c r="K51" s="18">
        <v>128549.465620124</v>
      </c>
      <c r="L51" s="19">
        <v>2.5075890702628299E-2</v>
      </c>
      <c r="M51" s="18">
        <v>41906.531831093896</v>
      </c>
      <c r="N51" s="19">
        <v>5.1079468114990603E-2</v>
      </c>
      <c r="O51" s="18">
        <v>11327.357910807399</v>
      </c>
      <c r="P51" s="19">
        <v>0.107182517601039</v>
      </c>
      <c r="Q51" s="18">
        <v>1851.61902709476</v>
      </c>
      <c r="R51" s="19">
        <v>-0.239304263323836</v>
      </c>
      <c r="S51" s="18">
        <v>34629.494238371197</v>
      </c>
      <c r="T51" s="19">
        <v>8.1710178152227808E-3</v>
      </c>
      <c r="U51" s="18">
        <v>101251.044012732</v>
      </c>
      <c r="V51" s="19">
        <v>-3.6346188390341601E-2</v>
      </c>
      <c r="W51" s="18">
        <v>25316.5096045147</v>
      </c>
      <c r="X51" s="19">
        <v>1.5970849062455501E-2</v>
      </c>
      <c r="Y51" s="18">
        <v>59438.855560213502</v>
      </c>
      <c r="Z51" s="19">
        <v>2.1740949349345701E-2</v>
      </c>
      <c r="AA51" s="18">
        <v>13308.5131818556</v>
      </c>
      <c r="AB51" s="19">
        <v>2.28798972292279E-2</v>
      </c>
      <c r="AC51" s="18">
        <v>38339.316712974098</v>
      </c>
      <c r="AD51" s="19">
        <v>3.5450130021413E-2</v>
      </c>
      <c r="AE51" s="18">
        <v>31115.7429551391</v>
      </c>
      <c r="AF51" s="19">
        <v>-4.2981381804328998E-2</v>
      </c>
      <c r="AG51" s="18">
        <v>123032.86890089</v>
      </c>
      <c r="AH51" s="19">
        <v>2.8547869965711799E-2</v>
      </c>
      <c r="AI51" s="18">
        <v>71907.989918699706</v>
      </c>
      <c r="AJ51" s="19">
        <v>2.2340015538722301E-2</v>
      </c>
      <c r="AK51" s="18">
        <v>4294.3755520009099</v>
      </c>
      <c r="AL51" s="19">
        <v>4.4347989096091799E-3</v>
      </c>
      <c r="AM51" s="18">
        <v>55925.951925400601</v>
      </c>
      <c r="AN51" s="19">
        <v>5.1291855369303599E-2</v>
      </c>
      <c r="AO51" s="18">
        <v>5897.9620864216104</v>
      </c>
      <c r="AP51" s="19">
        <v>6.2379378851651103E-2</v>
      </c>
      <c r="AQ51" s="18">
        <v>9505.6278208007207</v>
      </c>
      <c r="AR51" s="19">
        <v>3.62665553149846E-2</v>
      </c>
      <c r="AS51" s="18">
        <v>2434.1310942094401</v>
      </c>
      <c r="AT51" s="19">
        <v>3.7057248038358602E-2</v>
      </c>
      <c r="AU51" s="18">
        <v>19850.530188706402</v>
      </c>
      <c r="AV51" s="19">
        <v>-2.4092368153300799E-2</v>
      </c>
      <c r="AW51" s="18">
        <v>35902.995680756401</v>
      </c>
      <c r="AX51" s="19">
        <v>-3.8565929888747501E-3</v>
      </c>
      <c r="AY51" s="18">
        <v>-16052.46549205</v>
      </c>
      <c r="AZ51" s="19">
        <v>2.2358085334538601E-2</v>
      </c>
      <c r="BA51" s="18"/>
      <c r="BB51" s="19"/>
    </row>
    <row r="52" spans="1:54" x14ac:dyDescent="0.2">
      <c r="A52" s="17">
        <v>2020</v>
      </c>
      <c r="B52" s="17"/>
      <c r="C52" s="18">
        <v>697444.96103502996</v>
      </c>
      <c r="D52" s="19">
        <v>-2.89348685161602E-2</v>
      </c>
      <c r="E52" s="18">
        <v>678526.884253058</v>
      </c>
      <c r="F52" s="19">
        <v>-2.8422134961420702E-2</v>
      </c>
      <c r="G52" s="18">
        <v>4914.4977627608296</v>
      </c>
      <c r="H52" s="19">
        <v>5.8349491470793199E-2</v>
      </c>
      <c r="I52" s="18">
        <v>909.35431256134405</v>
      </c>
      <c r="J52" s="19">
        <v>-1.4102683922455001E-2</v>
      </c>
      <c r="K52" s="18">
        <v>123831.140593833</v>
      </c>
      <c r="L52" s="19">
        <v>-3.67043534839245E-2</v>
      </c>
      <c r="M52" s="18">
        <v>42197.756521659197</v>
      </c>
      <c r="N52" s="19">
        <v>6.9493865953658097E-3</v>
      </c>
      <c r="O52" s="18">
        <v>11440.1363733297</v>
      </c>
      <c r="P52" s="19">
        <v>9.9562901967375998E-3</v>
      </c>
      <c r="Q52" s="18">
        <v>1859.65687440844</v>
      </c>
      <c r="R52" s="19">
        <v>4.3409833211134298E-3</v>
      </c>
      <c r="S52" s="18">
        <v>34837.065319479298</v>
      </c>
      <c r="T52" s="19">
        <v>5.9940546540842004E-3</v>
      </c>
      <c r="U52" s="18">
        <v>97037.099961672706</v>
      </c>
      <c r="V52" s="19">
        <v>-4.1618771363280099E-2</v>
      </c>
      <c r="W52" s="18">
        <v>24826.430356657402</v>
      </c>
      <c r="X52" s="19">
        <v>-1.93580890696665E-2</v>
      </c>
      <c r="Y52" s="18">
        <v>54922.695664855099</v>
      </c>
      <c r="Z52" s="19">
        <v>-7.5979926813755302E-2</v>
      </c>
      <c r="AA52" s="18">
        <v>8062.7138600139797</v>
      </c>
      <c r="AB52" s="19">
        <v>-0.39416869864874099</v>
      </c>
      <c r="AC52" s="18">
        <v>38267.516265784499</v>
      </c>
      <c r="AD52" s="19">
        <v>-1.8727628279636701E-3</v>
      </c>
      <c r="AE52" s="18">
        <v>28877.107891465701</v>
      </c>
      <c r="AF52" s="19">
        <v>-7.1945415762721496E-2</v>
      </c>
      <c r="AG52" s="18">
        <v>123652.75460974099</v>
      </c>
      <c r="AH52" s="19">
        <v>5.0383748212106099E-3</v>
      </c>
      <c r="AI52" s="18">
        <v>73779.228244607206</v>
      </c>
      <c r="AJ52" s="19">
        <v>2.6022676033957699E-2</v>
      </c>
      <c r="AK52" s="18">
        <v>3942.54412810248</v>
      </c>
      <c r="AL52" s="19">
        <v>-8.1928424665723601E-2</v>
      </c>
      <c r="AM52" s="18">
        <v>56332.113079207797</v>
      </c>
      <c r="AN52" s="19">
        <v>7.2624808308836596E-3</v>
      </c>
      <c r="AO52" s="18">
        <v>4902.3548134252096</v>
      </c>
      <c r="AP52" s="19">
        <v>-0.16880530230747001</v>
      </c>
      <c r="AQ52" s="18">
        <v>8849.7099697943504</v>
      </c>
      <c r="AR52" s="19">
        <v>-6.9003106724950802E-2</v>
      </c>
      <c r="AS52" s="18">
        <v>2109.19452801546</v>
      </c>
      <c r="AT52" s="19">
        <v>-0.13349181026731699</v>
      </c>
      <c r="AU52" s="18">
        <v>18918.0767819719</v>
      </c>
      <c r="AV52" s="19">
        <v>-4.6973728050098702E-2</v>
      </c>
      <c r="AW52" s="18">
        <v>35416.197308950097</v>
      </c>
      <c r="AX52" s="19">
        <v>-1.3558711817111499E-2</v>
      </c>
      <c r="AY52" s="18">
        <v>-16498.1205269782</v>
      </c>
      <c r="AZ52" s="19">
        <v>2.77624041708051E-2</v>
      </c>
      <c r="BA52" s="18"/>
      <c r="BB52" s="19"/>
    </row>
    <row r="53" spans="1:54" x14ac:dyDescent="0.2">
      <c r="A53" s="17">
        <v>2021</v>
      </c>
      <c r="B53" s="17"/>
      <c r="C53" s="18">
        <v>743962.18090509798</v>
      </c>
      <c r="D53" s="19">
        <v>6.6696617609847395E-2</v>
      </c>
      <c r="E53" s="18">
        <v>723065.58042505803</v>
      </c>
      <c r="F53" s="19">
        <v>6.5640282213769399E-2</v>
      </c>
      <c r="G53" s="18">
        <v>4675.7979454902097</v>
      </c>
      <c r="H53" s="19">
        <v>-4.8570541445628099E-2</v>
      </c>
      <c r="I53" s="18">
        <v>1000.17281723851</v>
      </c>
      <c r="J53" s="19">
        <v>9.9871418018967498E-2</v>
      </c>
      <c r="K53" s="18">
        <v>143191.29428137699</v>
      </c>
      <c r="L53" s="19">
        <v>0.15634317502610801</v>
      </c>
      <c r="M53" s="18">
        <v>51679.448920375602</v>
      </c>
      <c r="N53" s="19">
        <v>0.224696599541961</v>
      </c>
      <c r="O53" s="18">
        <v>8368.0533651975293</v>
      </c>
      <c r="P53" s="19">
        <v>-0.26853552334341602</v>
      </c>
      <c r="Q53" s="18">
        <v>2031.10452235502</v>
      </c>
      <c r="R53" s="19">
        <v>9.2193162247268701E-2</v>
      </c>
      <c r="S53" s="18">
        <v>36271.4101050686</v>
      </c>
      <c r="T53" s="19">
        <v>4.1172951063340298E-2</v>
      </c>
      <c r="U53" s="18">
        <v>108104.851445732</v>
      </c>
      <c r="V53" s="19">
        <v>0.11405690698125399</v>
      </c>
      <c r="W53" s="18">
        <v>25749.307575865401</v>
      </c>
      <c r="X53" s="19">
        <v>3.7173174151496E-2</v>
      </c>
      <c r="Y53" s="18">
        <v>57200.019425307997</v>
      </c>
      <c r="Z53" s="19">
        <v>4.1464165822257003E-2</v>
      </c>
      <c r="AA53" s="18">
        <v>7855.2321879675101</v>
      </c>
      <c r="AB53" s="19">
        <v>-2.5733478286442998E-2</v>
      </c>
      <c r="AC53" s="18">
        <v>40789.763694757901</v>
      </c>
      <c r="AD53" s="19">
        <v>6.5910925900058995E-2</v>
      </c>
      <c r="AE53" s="18">
        <v>26185.5040723487</v>
      </c>
      <c r="AF53" s="19">
        <v>-9.32089123756219E-2</v>
      </c>
      <c r="AG53" s="18">
        <v>131384.18749333001</v>
      </c>
      <c r="AH53" s="19">
        <v>6.2525359083104498E-2</v>
      </c>
      <c r="AI53" s="18">
        <v>75843.396300750101</v>
      </c>
      <c r="AJ53" s="19">
        <v>2.7977631445255099E-2</v>
      </c>
      <c r="AK53" s="18">
        <v>4249.0273370746199</v>
      </c>
      <c r="AL53" s="19">
        <v>7.7737420055119494E-2</v>
      </c>
      <c r="AM53" s="18">
        <v>58759.522300930003</v>
      </c>
      <c r="AN53" s="19">
        <v>4.3091037936196799E-2</v>
      </c>
      <c r="AO53" s="18">
        <v>5187.3306456414202</v>
      </c>
      <c r="AP53" s="19">
        <v>5.81303971380853E-2</v>
      </c>
      <c r="AQ53" s="18">
        <v>9744.5839121164609</v>
      </c>
      <c r="AR53" s="19">
        <v>0.101119013546939</v>
      </c>
      <c r="AS53" s="18">
        <v>2224.3285723745498</v>
      </c>
      <c r="AT53" s="19">
        <v>5.4586735756145803E-2</v>
      </c>
      <c r="AU53" s="18">
        <v>20896.6004800396</v>
      </c>
      <c r="AV53" s="19">
        <v>0.104583765087222</v>
      </c>
      <c r="AW53" s="18">
        <v>37607.523897159597</v>
      </c>
      <c r="AX53" s="19">
        <v>6.1873570702515798E-2</v>
      </c>
      <c r="AY53" s="18">
        <v>-16710.923417120001</v>
      </c>
      <c r="AZ53" s="19">
        <v>1.28986141053959E-2</v>
      </c>
      <c r="BA53" s="18"/>
      <c r="BB53" s="19"/>
    </row>
    <row r="54" spans="1:54" x14ac:dyDescent="0.2">
      <c r="A54" s="17">
        <v>2022</v>
      </c>
      <c r="B54" s="17"/>
      <c r="C54" s="18">
        <v>789030.71523127798</v>
      </c>
      <c r="D54" s="19">
        <v>6.0579066359730503E-2</v>
      </c>
      <c r="E54" s="18">
        <v>767917.80654442601</v>
      </c>
      <c r="F54" s="19">
        <v>6.2030647473222199E-2</v>
      </c>
      <c r="G54" s="18">
        <v>4876.10163979358</v>
      </c>
      <c r="H54" s="19">
        <v>4.2838398202506497E-2</v>
      </c>
      <c r="I54" s="18">
        <v>917.08174304379395</v>
      </c>
      <c r="J54" s="19">
        <v>-8.3076717105880896E-2</v>
      </c>
      <c r="K54" s="18">
        <v>143043.78658255999</v>
      </c>
      <c r="L54" s="19">
        <v>-1.03014432237003E-3</v>
      </c>
      <c r="M54" s="18">
        <v>48076.375188391299</v>
      </c>
      <c r="N54" s="19">
        <v>-6.9719662404599606E-2</v>
      </c>
      <c r="O54" s="18">
        <v>10778.4441664759</v>
      </c>
      <c r="P54" s="19">
        <v>0.28804677696047098</v>
      </c>
      <c r="Q54" s="18">
        <v>1997.13199913582</v>
      </c>
      <c r="R54" s="19">
        <v>-1.6726132429567098E-2</v>
      </c>
      <c r="S54" s="18">
        <v>37382.772306937601</v>
      </c>
      <c r="T54" s="19">
        <v>3.0640170830129598E-2</v>
      </c>
      <c r="U54" s="18">
        <v>122496.163123584</v>
      </c>
      <c r="V54" s="19">
        <v>0.13312364325366999</v>
      </c>
      <c r="W54" s="18">
        <v>26403.099149230999</v>
      </c>
      <c r="X54" s="19">
        <v>2.5390646775231E-2</v>
      </c>
      <c r="Y54" s="18">
        <v>62039.934574590399</v>
      </c>
      <c r="Z54" s="19">
        <v>8.4613872476082305E-2</v>
      </c>
      <c r="AA54" s="18">
        <v>11898.563083540599</v>
      </c>
      <c r="AB54" s="19">
        <v>0.51473092059158199</v>
      </c>
      <c r="AC54" s="18">
        <v>42342.651909957</v>
      </c>
      <c r="AD54" s="19">
        <v>3.80705371774104E-2</v>
      </c>
      <c r="AE54" s="18">
        <v>29798.286640867998</v>
      </c>
      <c r="AF54" s="19">
        <v>0.137968799780882</v>
      </c>
      <c r="AG54" s="18">
        <v>137962.649546328</v>
      </c>
      <c r="AH54" s="19">
        <v>5.0070424596048803E-2</v>
      </c>
      <c r="AI54" s="18">
        <v>78411.298096050406</v>
      </c>
      <c r="AJ54" s="19">
        <v>3.3857948358713398E-2</v>
      </c>
      <c r="AK54" s="18">
        <v>4510.7324105474499</v>
      </c>
      <c r="AL54" s="19">
        <v>6.15917603516778E-2</v>
      </c>
      <c r="AM54" s="18">
        <v>61211.559169480599</v>
      </c>
      <c r="AN54" s="19">
        <v>4.17300340869469E-2</v>
      </c>
      <c r="AO54" s="18">
        <v>5692.7316983903402</v>
      </c>
      <c r="AP54" s="19">
        <v>9.7429889720558799E-2</v>
      </c>
      <c r="AQ54" s="18">
        <v>10053.5015735048</v>
      </c>
      <c r="AR54" s="19">
        <v>3.1701472753929497E-2</v>
      </c>
      <c r="AS54" s="18">
        <v>2504.41627963679</v>
      </c>
      <c r="AT54" s="19">
        <v>0.12592011393498101</v>
      </c>
      <c r="AU54" s="18">
        <v>21112.908686851901</v>
      </c>
      <c r="AV54" s="19">
        <v>1.03513586824295E-2</v>
      </c>
      <c r="AW54" s="18">
        <v>38409.3378831519</v>
      </c>
      <c r="AX54" s="19">
        <v>2.13205737284097E-2</v>
      </c>
      <c r="AY54" s="18">
        <v>-17296.4291963</v>
      </c>
      <c r="AZ54" s="19">
        <v>3.5037308505654598E-2</v>
      </c>
      <c r="BA54" s="18"/>
      <c r="BB54" s="19"/>
    </row>
    <row r="55" spans="1:54" x14ac:dyDescent="0.2">
      <c r="A55" s="17">
        <v>2023</v>
      </c>
      <c r="B55" s="17"/>
      <c r="C55" s="18">
        <v>805395.77888193901</v>
      </c>
      <c r="D55" s="19">
        <v>2.0740718117498998E-2</v>
      </c>
      <c r="E55" s="18">
        <v>784977.05197855504</v>
      </c>
      <c r="F55" s="19">
        <v>2.2214936662159599E-2</v>
      </c>
      <c r="G55" s="18">
        <v>5021.9954408979302</v>
      </c>
      <c r="H55" s="19">
        <v>2.9920172277321001E-2</v>
      </c>
      <c r="I55" s="18">
        <v>914.68723771755697</v>
      </c>
      <c r="J55" s="19">
        <v>-2.61100533774583E-3</v>
      </c>
      <c r="K55" s="18">
        <v>143406.024854991</v>
      </c>
      <c r="L55" s="19">
        <v>2.5323593641151101E-3</v>
      </c>
      <c r="M55" s="18">
        <v>47570.075767015704</v>
      </c>
      <c r="N55" s="19">
        <v>-1.05311479784324E-2</v>
      </c>
      <c r="O55" s="18">
        <v>13239.6280034559</v>
      </c>
      <c r="P55" s="19">
        <v>0.22834314479589099</v>
      </c>
      <c r="Q55" s="18">
        <v>1895.6535526999401</v>
      </c>
      <c r="R55" s="19">
        <v>-5.0812087773762303E-2</v>
      </c>
      <c r="S55" s="18">
        <v>38866.397904215402</v>
      </c>
      <c r="T55" s="19">
        <v>3.9687414970089402E-2</v>
      </c>
      <c r="U55" s="18">
        <v>118070.163803805</v>
      </c>
      <c r="V55" s="19">
        <v>-3.6131738390157001E-2</v>
      </c>
      <c r="W55" s="18">
        <v>26025.722765779701</v>
      </c>
      <c r="X55" s="19">
        <v>-1.4292882108966599E-2</v>
      </c>
      <c r="Y55" s="18">
        <v>65374.266217309298</v>
      </c>
      <c r="Z55" s="19">
        <v>5.3744925193466103E-2</v>
      </c>
      <c r="AA55" s="18">
        <v>13759.0190607635</v>
      </c>
      <c r="AB55" s="19">
        <v>0.15635971874590701</v>
      </c>
      <c r="AC55" s="18">
        <v>42594.3373420266</v>
      </c>
      <c r="AD55" s="19">
        <v>5.9440167471043201E-3</v>
      </c>
      <c r="AE55" s="18">
        <v>31319.572028603801</v>
      </c>
      <c r="AF55" s="19">
        <v>5.1052780519581502E-2</v>
      </c>
      <c r="AG55" s="18">
        <v>141764.13503858299</v>
      </c>
      <c r="AH55" s="19">
        <v>2.75544540841677E-2</v>
      </c>
      <c r="AI55" s="18">
        <v>81514.198358599606</v>
      </c>
      <c r="AJ55" s="19">
        <v>3.9572106799562502E-2</v>
      </c>
      <c r="AK55" s="18">
        <v>4662.1794478280399</v>
      </c>
      <c r="AL55" s="19">
        <v>3.3574821890666198E-2</v>
      </c>
      <c r="AM55" s="18">
        <v>64062.135575718901</v>
      </c>
      <c r="AN55" s="19">
        <v>4.6569250071636099E-2</v>
      </c>
      <c r="AO55" s="18">
        <v>5443.6748682621501</v>
      </c>
      <c r="AP55" s="19">
        <v>-4.3749968086255399E-2</v>
      </c>
      <c r="AQ55" s="18">
        <v>10491.9388913312</v>
      </c>
      <c r="AR55" s="19">
        <v>4.3610409231134697E-2</v>
      </c>
      <c r="AS55" s="18">
        <v>2577.04435174625</v>
      </c>
      <c r="AT55" s="19">
        <v>2.8999999999999901E-2</v>
      </c>
      <c r="AU55" s="18">
        <v>20418.726903383402</v>
      </c>
      <c r="AV55" s="19">
        <v>-3.2879495372459301E-2</v>
      </c>
      <c r="AW55" s="18">
        <v>38436.139469083399</v>
      </c>
      <c r="AX55" s="19">
        <v>6.9778828296973604E-4</v>
      </c>
      <c r="AY55" s="18">
        <v>-18017.4125657</v>
      </c>
      <c r="AZ55" s="19">
        <v>4.16839430391924E-2</v>
      </c>
      <c r="BA55" s="18"/>
      <c r="BB55" s="19"/>
    </row>
    <row r="56" spans="1:54" x14ac:dyDescent="0.2">
      <c r="A56" s="17">
        <v>2024</v>
      </c>
      <c r="B56" s="17"/>
      <c r="C56" s="18">
        <v>822843.55713512702</v>
      </c>
      <c r="D56" s="19">
        <v>2.16636077698464E-2</v>
      </c>
      <c r="E56" s="18">
        <v>801258.84770951804</v>
      </c>
      <c r="F56" s="19">
        <v>2.0741747405130601E-2</v>
      </c>
      <c r="G56" s="18">
        <v>5184.1894319878502</v>
      </c>
      <c r="H56" s="19">
        <v>3.2296722089600903E-2</v>
      </c>
      <c r="I56" s="18">
        <v>907.41130292399703</v>
      </c>
      <c r="J56" s="19">
        <v>-7.9545603060082702E-3</v>
      </c>
      <c r="K56" s="18">
        <v>145905.70136253</v>
      </c>
      <c r="L56" s="19">
        <v>1.74307635266087E-2</v>
      </c>
      <c r="M56" s="18">
        <v>52082.668076422102</v>
      </c>
      <c r="N56" s="19">
        <v>9.4861995417197004E-2</v>
      </c>
      <c r="O56" s="18">
        <v>15288.682454912199</v>
      </c>
      <c r="P56" s="19">
        <v>0.154766769196338</v>
      </c>
      <c r="Q56" s="18">
        <v>1954.4179016334699</v>
      </c>
      <c r="R56" s="19">
        <v>3.09995193213604E-2</v>
      </c>
      <c r="S56" s="18">
        <v>39847.365596185802</v>
      </c>
      <c r="T56" s="19">
        <v>2.52394804990148E-2</v>
      </c>
      <c r="U56" s="18">
        <v>113819.50036394699</v>
      </c>
      <c r="V56" s="19">
        <v>-3.6001164925304301E-2</v>
      </c>
      <c r="W56" s="18">
        <v>26085.5836733902</v>
      </c>
      <c r="X56" s="19">
        <v>2.3000670586255101E-3</v>
      </c>
      <c r="Y56" s="18">
        <v>67308.394339102393</v>
      </c>
      <c r="Z56" s="19">
        <v>2.9585465867621799E-2</v>
      </c>
      <c r="AA56" s="18">
        <v>14629.1090420979</v>
      </c>
      <c r="AB56" s="19">
        <v>6.3237791698076598E-2</v>
      </c>
      <c r="AC56" s="18">
        <v>42147.242892462498</v>
      </c>
      <c r="AD56" s="19">
        <v>-1.04965701420363E-2</v>
      </c>
      <c r="AE56" s="18">
        <v>31895.069002360699</v>
      </c>
      <c r="AF56" s="19">
        <v>1.8374994818936698E-2</v>
      </c>
      <c r="AG56" s="18">
        <v>147434.70648160201</v>
      </c>
      <c r="AH56" s="19">
        <v>4.0000042616390501E-2</v>
      </c>
      <c r="AI56" s="18">
        <v>84550.638538140105</v>
      </c>
      <c r="AJ56" s="19">
        <v>3.7250445206888902E-2</v>
      </c>
      <c r="AK56" s="18">
        <v>4768.0982654743202</v>
      </c>
      <c r="AL56" s="19">
        <v>2.27187346243456E-2</v>
      </c>
      <c r="AM56" s="18">
        <v>66695.229875460704</v>
      </c>
      <c r="AN56" s="19">
        <v>4.1102193613724997E-2</v>
      </c>
      <c r="AO56" s="18">
        <v>5512.8197712894198</v>
      </c>
      <c r="AP56" s="19">
        <v>1.2701879649426699E-2</v>
      </c>
      <c r="AQ56" s="18">
        <v>10725.9438170209</v>
      </c>
      <c r="AR56" s="19">
        <v>2.23033061966291E-2</v>
      </c>
      <c r="AS56" s="18">
        <v>2684.3272703882099</v>
      </c>
      <c r="AT56" s="19">
        <v>4.1630218187460398E-2</v>
      </c>
      <c r="AU56" s="18">
        <v>21584.709425608598</v>
      </c>
      <c r="AV56" s="19">
        <v>5.7103585730018197E-2</v>
      </c>
      <c r="AW56" s="18">
        <v>40410.090343225398</v>
      </c>
      <c r="AX56" s="19">
        <v>5.1356637305621303E-2</v>
      </c>
      <c r="AY56" s="18">
        <v>-18825.3809176168</v>
      </c>
      <c r="AZ56" s="19">
        <v>4.4843750398153602E-2</v>
      </c>
      <c r="BA56" s="18"/>
      <c r="BB56" s="19"/>
    </row>
    <row r="57" spans="1:54" x14ac:dyDescent="0.2">
      <c r="A57" s="17"/>
      <c r="B57" s="17"/>
      <c r="C57" s="18"/>
      <c r="D57" s="19"/>
      <c r="E57" s="18"/>
      <c r="F57" s="19"/>
      <c r="G57" s="18"/>
      <c r="H57" s="19"/>
      <c r="I57" s="18"/>
      <c r="J57" s="19"/>
      <c r="K57" s="18"/>
      <c r="L57" s="19"/>
      <c r="M57" s="18"/>
      <c r="N57" s="19"/>
      <c r="O57" s="18"/>
      <c r="P57" s="19"/>
      <c r="Q57" s="18"/>
      <c r="R57" s="19"/>
      <c r="S57" s="18"/>
      <c r="T57" s="19"/>
      <c r="U57" s="18"/>
      <c r="V57" s="19"/>
      <c r="W57" s="18"/>
      <c r="X57" s="19"/>
      <c r="Y57" s="18"/>
      <c r="Z57" s="19"/>
      <c r="AA57" s="18"/>
      <c r="AB57" s="19"/>
      <c r="AC57" s="18"/>
      <c r="AD57" s="19"/>
      <c r="AE57" s="18"/>
      <c r="AF57" s="19"/>
      <c r="AG57" s="18"/>
      <c r="AH57" s="19"/>
      <c r="AI57" s="18"/>
      <c r="AJ57" s="19"/>
      <c r="AK57" s="18"/>
      <c r="AL57" s="19"/>
      <c r="AM57" s="18"/>
      <c r="AN57" s="19"/>
      <c r="AO57" s="18"/>
      <c r="AP57" s="19"/>
      <c r="AQ57" s="18"/>
      <c r="AR57" s="19"/>
      <c r="AS57" s="18"/>
      <c r="AT57" s="19"/>
      <c r="AU57" s="18"/>
      <c r="AV57" s="19"/>
      <c r="AW57" s="18"/>
      <c r="AX57" s="19"/>
      <c r="AY57" s="18"/>
      <c r="AZ57" s="19"/>
      <c r="BA57" s="18"/>
      <c r="BB57" s="19"/>
    </row>
  </sheetData>
  <sheetProtection password="DD0B" sheet="1"/>
  <mergeCells count="54">
    <mergeCell ref="AW11:AX11"/>
    <mergeCell ref="AY11:AZ11"/>
    <mergeCell ref="AG11:AH11"/>
    <mergeCell ref="AI11:AJ11"/>
    <mergeCell ref="AK11:AL11"/>
    <mergeCell ref="AM11:AN11"/>
    <mergeCell ref="AO11:AP11"/>
    <mergeCell ref="AA11:AB11"/>
    <mergeCell ref="AC11:AD11"/>
    <mergeCell ref="AE11:AF11"/>
    <mergeCell ref="AQ11:AR11"/>
    <mergeCell ref="AS11:AT11"/>
    <mergeCell ref="Q11:R11"/>
    <mergeCell ref="S11:T11"/>
    <mergeCell ref="U11:V11"/>
    <mergeCell ref="W11:X11"/>
    <mergeCell ref="Y11:Z11"/>
    <mergeCell ref="G11:H11"/>
    <mergeCell ref="I11:J11"/>
    <mergeCell ref="K11:L11"/>
    <mergeCell ref="M11:N11"/>
    <mergeCell ref="O11:P11"/>
    <mergeCell ref="AS6:AT10"/>
    <mergeCell ref="AU6:AV10"/>
    <mergeCell ref="AW6:AX10"/>
    <mergeCell ref="AY6:AZ10"/>
    <mergeCell ref="M8:N10"/>
    <mergeCell ref="W8:X10"/>
    <mergeCell ref="AI6:AJ10"/>
    <mergeCell ref="AK6:AL10"/>
    <mergeCell ref="AM6:AN10"/>
    <mergeCell ref="AO6:AP10"/>
    <mergeCell ref="AQ6:AR10"/>
    <mergeCell ref="Y6:Z10"/>
    <mergeCell ref="AA6:AB10"/>
    <mergeCell ref="AC6:AD10"/>
    <mergeCell ref="AE6:AF10"/>
    <mergeCell ref="AG6:AH10"/>
    <mergeCell ref="C5:D10"/>
    <mergeCell ref="E6:F10"/>
    <mergeCell ref="C11:D11"/>
    <mergeCell ref="E11:F11"/>
    <mergeCell ref="C4:AZ4"/>
    <mergeCell ref="E5:AT5"/>
    <mergeCell ref="AU5:AZ5"/>
    <mergeCell ref="G6:H10"/>
    <mergeCell ref="I6:J10"/>
    <mergeCell ref="K6:L10"/>
    <mergeCell ref="M6:N7"/>
    <mergeCell ref="O6:P10"/>
    <mergeCell ref="Q6:R10"/>
    <mergeCell ref="S6:T10"/>
    <mergeCell ref="U6:V10"/>
    <mergeCell ref="W6:X7"/>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le08"/>
  <dimension ref="A1:BB57"/>
  <sheetViews>
    <sheetView showGridLines="0" zoomScaleNormal="100" workbookViewId="0">
      <pane xSplit="2" ySplit="11" topLeftCell="C45" activePane="bottomRight" state="frozen"/>
      <selection activeCell="C4" sqref="C4:AZ11"/>
      <selection pane="topRight" activeCell="C4" sqref="C4:AZ11"/>
      <selection pane="bottomLeft" activeCell="C4" sqref="C4:AZ11"/>
      <selection pane="bottomRight" activeCell="L56" sqref="L56"/>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 xml:space="preserve">ESA 2010, Quarterly aggregates of Gross Domestic Product, production approach, seasonally, calendar and sport event adjusted data. Background information on sport event adjustment can be found in the publication “Konjunkturtendenzen” (“Economic Trends”) from autumn 2022 and in the technical note from 5 September 2022 on the website www.seco.admin.ch. </v>
      </c>
      <c r="C1" s="9"/>
      <c r="E1" s="9"/>
    </row>
    <row r="2" spans="1:54" ht="11.25" customHeight="1" x14ac:dyDescent="0.2">
      <c r="A2" s="7" t="str">
        <f ca="1">INDIRECT("beschriftung!"&amp;ADDRESS(beschriftung!$C$1*12+ROW(beschriftung!$A3)-1,COLUMN(beschriftung!B$1)))</f>
        <v>In Mio. Swiss Francs, at prices of the preceding year, chained values, reference year 2015, percentage change to previous year</v>
      </c>
      <c r="C2" s="9"/>
      <c r="E2" s="9"/>
    </row>
    <row r="3" spans="1:54" ht="11.25" customHeight="1" x14ac:dyDescent="0.2">
      <c r="C3" s="9"/>
      <c r="E3" s="9"/>
    </row>
    <row r="4" spans="1:54" ht="11.25" customHeight="1" x14ac:dyDescent="0.2">
      <c r="A4" s="5"/>
      <c r="C4" s="38" t="str">
        <f ca="1">INDIRECT("beschriftung!"&amp;ADDRESS(beschriftung!$C$1*12+ROW(beschriftung!$A5)-1,COLUMN(beschriftung!C$1)))</f>
        <v>Gross domestic product</v>
      </c>
      <c r="D4" s="39" t="e">
        <f ca="1">IF(INDIRECT("beschriftung.!"&amp;ADDRESS(#REF!*12+ROW($A5)-1,COLUMN(D$1)))="","",INDIRECT("beschriftung.!"&amp;ADDRESS(#REF!*12+ROW($A5)-1,COLUMN(D$1))))</f>
        <v>#REF!</v>
      </c>
      <c r="E4" s="39" t="e">
        <f ca="1">IF(INDIRECT("beschriftung.!"&amp;ADDRESS(#REF!*12+ROW($A5)-1,COLUMN(E$1)))="","",INDIRECT("beschriftung.!"&amp;ADDRESS(#REF!*12+ROW($A5)-1,COLUMN(E$1))))</f>
        <v>#REF!</v>
      </c>
      <c r="F4" s="39" t="e">
        <f ca="1">IF(INDIRECT("beschriftung.!"&amp;ADDRESS(#REF!*12+ROW($A5)-1,COLUMN(F$1)))="","",INDIRECT("beschriftung.!"&amp;ADDRESS(#REF!*12+ROW($A5)-1,COLUMN(F$1))))</f>
        <v>#REF!</v>
      </c>
      <c r="G4" s="39" t="e">
        <f ca="1">IF(INDIRECT("beschriftung.!"&amp;ADDRESS(#REF!*12+ROW($A5)-1,COLUMN(G$1)))="","",INDIRECT("beschriftung.!"&amp;ADDRESS(#REF!*12+ROW($A5)-1,COLUMN(G$1))))</f>
        <v>#REF!</v>
      </c>
      <c r="H4" s="39" t="e">
        <f ca="1">IF(INDIRECT("beschriftung.!"&amp;ADDRESS(#REF!*12+ROW($A5)-1,COLUMN(H$1)))="","",INDIRECT("beschriftung.!"&amp;ADDRESS(#REF!*12+ROW($A5)-1,COLUMN(H$1))))</f>
        <v>#REF!</v>
      </c>
      <c r="I4" s="39" t="e">
        <f ca="1">IF(INDIRECT("beschriftung.!"&amp;ADDRESS(#REF!*12+ROW($A5)-1,COLUMN(I$1)))="","",INDIRECT("beschriftung.!"&amp;ADDRESS(#REF!*12+ROW($A5)-1,COLUMN(I$1))))</f>
        <v>#REF!</v>
      </c>
      <c r="J4" s="39" t="e">
        <f ca="1">IF(INDIRECT("beschriftung.!"&amp;ADDRESS(#REF!*12+ROW($A5)-1,COLUMN(J$1)))="","",INDIRECT("beschriftung.!"&amp;ADDRESS(#REF!*12+ROW($A5)-1,COLUMN(J$1))))</f>
        <v>#REF!</v>
      </c>
      <c r="K4" s="39" t="e">
        <f ca="1">IF(INDIRECT("beschriftung.!"&amp;ADDRESS(#REF!*12+ROW($A5)-1,COLUMN(K$1)))="","",INDIRECT("beschriftung.!"&amp;ADDRESS(#REF!*12+ROW($A5)-1,COLUMN(K$1))))</f>
        <v>#REF!</v>
      </c>
      <c r="L4" s="39" t="e">
        <f ca="1">IF(INDIRECT("beschriftung.!"&amp;ADDRESS(#REF!*12+ROW($A5)-1,COLUMN(L$1)))="","",INDIRECT("beschriftung.!"&amp;ADDRESS(#REF!*12+ROW($A5)-1,COLUMN(L$1))))</f>
        <v>#REF!</v>
      </c>
      <c r="M4" s="39"/>
      <c r="N4" s="39"/>
      <c r="O4" s="39" t="e">
        <f ca="1">IF(INDIRECT("beschriftung.!"&amp;ADDRESS(#REF!*12+ROW($A5)-1,COLUMN(O$1)))="","",INDIRECT("beschriftung.!"&amp;ADDRESS(#REF!*12+ROW($A5)-1,COLUMN(O$1))))</f>
        <v>#REF!</v>
      </c>
      <c r="P4" s="39" t="e">
        <f ca="1">IF(INDIRECT("beschriftung.!"&amp;ADDRESS(#REF!*12+ROW($A5)-1,COLUMN(P$1)))="","",INDIRECT("beschriftung.!"&amp;ADDRESS(#REF!*12+ROW($A5)-1,COLUMN(P$1))))</f>
        <v>#REF!</v>
      </c>
      <c r="Q4" s="39"/>
      <c r="R4" s="39"/>
      <c r="S4" s="39" t="e">
        <f ca="1">IF(INDIRECT("beschriftung.!"&amp;ADDRESS(#REF!*12+ROW($A5)-1,COLUMN(S$1)))="","",INDIRECT("beschriftung.!"&amp;ADDRESS(#REF!*12+ROW($A5)-1,COLUMN(S$1))))</f>
        <v>#REF!</v>
      </c>
      <c r="T4" s="39" t="e">
        <f ca="1">IF(INDIRECT("beschriftung.!"&amp;ADDRESS(#REF!*12+ROW($A5)-1,COLUMN(T$1)))="","",INDIRECT("beschriftung.!"&amp;ADDRESS(#REF!*12+ROW($A5)-1,COLUMN(T$1))))</f>
        <v>#REF!</v>
      </c>
      <c r="U4" s="39" t="e">
        <f ca="1">IF(INDIRECT("beschriftung.!"&amp;ADDRESS(#REF!*12+ROW($A5)-1,COLUMN(U$1)))="","",INDIRECT("beschriftung.!"&amp;ADDRESS(#REF!*12+ROW($A5)-1,COLUMN(U$1))))</f>
        <v>#REF!</v>
      </c>
      <c r="V4" s="39" t="e">
        <f ca="1">IF(INDIRECT("beschriftung.!"&amp;ADDRESS(#REF!*12+ROW($A5)-1,COLUMN(V$1)))="","",INDIRECT("beschriftung.!"&amp;ADDRESS(#REF!*12+ROW($A5)-1,COLUMN(V$1))))</f>
        <v>#REF!</v>
      </c>
      <c r="W4" s="39"/>
      <c r="X4" s="39"/>
      <c r="Y4" s="39" t="e">
        <f ca="1">IF(INDIRECT("beschriftung.!"&amp;ADDRESS(#REF!*12+ROW($A5)-1,COLUMN(Y$1)))="","",INDIRECT("beschriftung.!"&amp;ADDRESS(#REF!*12+ROW($A5)-1,COLUMN(Y$1))))</f>
        <v>#REF!</v>
      </c>
      <c r="Z4" s="39" t="e">
        <f ca="1">IF(INDIRECT("beschriftung.!"&amp;ADDRESS(#REF!*12+ROW($A5)-1,COLUMN(Z$1)))="","",INDIRECT("beschriftung.!"&amp;ADDRESS(#REF!*12+ROW($A5)-1,COLUMN(Z$1))))</f>
        <v>#REF!</v>
      </c>
      <c r="AA4" s="39" t="e">
        <f ca="1">IF(INDIRECT("beschriftung.!"&amp;ADDRESS(#REF!*12+ROW($A5)-1,COLUMN(AA$1)))="","",INDIRECT("beschriftung.!"&amp;ADDRESS(#REF!*12+ROW($A5)-1,COLUMN(AA$1))))</f>
        <v>#REF!</v>
      </c>
      <c r="AB4" s="39" t="e">
        <f ca="1">IF(INDIRECT("beschriftung.!"&amp;ADDRESS(#REF!*12+ROW($A5)-1,COLUMN(AB$1)))="","",INDIRECT("beschriftung.!"&amp;ADDRESS(#REF!*12+ROW($A5)-1,COLUMN(AB$1))))</f>
        <v>#REF!</v>
      </c>
      <c r="AC4" s="39" t="e">
        <f ca="1">IF(INDIRECT("beschriftung.!"&amp;ADDRESS(#REF!*12+ROW($A5)-1,COLUMN(AC$1)))="","",INDIRECT("beschriftung.!"&amp;ADDRESS(#REF!*12+ROW($A5)-1,COLUMN(AC$1))))</f>
        <v>#REF!</v>
      </c>
      <c r="AD4" s="39" t="e">
        <f ca="1">IF(INDIRECT("beschriftung.!"&amp;ADDRESS(#REF!*12+ROW($A5)-1,COLUMN(AD$1)))="","",INDIRECT("beschriftung.!"&amp;ADDRESS(#REF!*12+ROW($A5)-1,COLUMN(AD$1))))</f>
        <v>#REF!</v>
      </c>
      <c r="AE4" s="39" t="e">
        <f ca="1">IF(INDIRECT("beschriftung.!"&amp;ADDRESS(#REF!*12+ROW($A5)-1,COLUMN(AE$1)))="","",INDIRECT("beschriftung.!"&amp;ADDRESS(#REF!*12+ROW($A5)-1,COLUMN(AE$1))))</f>
        <v>#REF!</v>
      </c>
      <c r="AF4" s="39" t="e">
        <f ca="1">IF(INDIRECT("beschriftung.!"&amp;ADDRESS(#REF!*12+ROW($A5)-1,COLUMN(AF$1)))="","",INDIRECT("beschriftung.!"&amp;ADDRESS(#REF!*12+ROW($A5)-1,COLUMN(AF$1))))</f>
        <v>#REF!</v>
      </c>
      <c r="AG4" s="39" t="e">
        <f ca="1">IF(INDIRECT("beschriftung.!"&amp;ADDRESS(#REF!*12+ROW($A5)-1,COLUMN(AG$1)))="","",INDIRECT("beschriftung.!"&amp;ADDRESS(#REF!*12+ROW($A5)-1,COLUMN(AG$1))))</f>
        <v>#REF!</v>
      </c>
      <c r="AH4" s="39" t="e">
        <f ca="1">IF(INDIRECT("beschriftung.!"&amp;ADDRESS(#REF!*12+ROW($A5)-1,COLUMN(AH$1)))="","",INDIRECT("beschriftung.!"&amp;ADDRESS(#REF!*12+ROW($A5)-1,COLUMN(AH$1))))</f>
        <v>#REF!</v>
      </c>
      <c r="AI4" s="39" t="e">
        <f ca="1">IF(INDIRECT("beschriftung.!"&amp;ADDRESS(#REF!*12+ROW($A5)-1,COLUMN(AI$1)))="","",INDIRECT("beschriftung.!"&amp;ADDRESS(#REF!*12+ROW($A5)-1,COLUMN(AI$1))))</f>
        <v>#REF!</v>
      </c>
      <c r="AJ4" s="39" t="e">
        <f ca="1">IF(INDIRECT("beschriftung.!"&amp;ADDRESS(#REF!*12+ROW($A5)-1,COLUMN(AJ$1)))="","",INDIRECT("beschriftung.!"&amp;ADDRESS(#REF!*12+ROW($A5)-1,COLUMN(AJ$1))))</f>
        <v>#REF!</v>
      </c>
      <c r="AK4" s="39" t="e">
        <f ca="1">IF(INDIRECT("beschriftung.!"&amp;ADDRESS(#REF!*12+ROW($A5)-1,COLUMN(AK$1)))="","",INDIRECT("beschriftung.!"&amp;ADDRESS(#REF!*12+ROW($A5)-1,COLUMN(AK$1))))</f>
        <v>#REF!</v>
      </c>
      <c r="AL4" s="39" t="e">
        <f ca="1">IF(INDIRECT("beschriftung.!"&amp;ADDRESS(#REF!*12+ROW($A5)-1,COLUMN(AL$1)))="","",INDIRECT("beschriftung.!"&amp;ADDRESS(#REF!*12+ROW($A5)-1,COLUMN(AL$1))))</f>
        <v>#REF!</v>
      </c>
      <c r="AM4" s="39" t="e">
        <f ca="1">IF(INDIRECT("beschriftung.!"&amp;ADDRESS(#REF!*12+ROW($A5)-1,COLUMN(AM$1)))="","",INDIRECT("beschriftung.!"&amp;ADDRESS(#REF!*12+ROW($A5)-1,COLUMN(AM$1))))</f>
        <v>#REF!</v>
      </c>
      <c r="AN4" s="39" t="e">
        <f ca="1">IF(INDIRECT("beschriftung.!"&amp;ADDRESS(#REF!*12+ROW($A5)-1,COLUMN(AN$1)))="","",INDIRECT("beschriftung.!"&amp;ADDRESS(#REF!*12+ROW($A5)-1,COLUMN(AN$1))))</f>
        <v>#REF!</v>
      </c>
      <c r="AO4" s="39" t="e">
        <f ca="1">IF(INDIRECT("beschriftung.!"&amp;ADDRESS(#REF!*12+ROW($A5)-1,COLUMN(AO$1)))="","",INDIRECT("beschriftung.!"&amp;ADDRESS(#REF!*12+ROW($A5)-1,COLUMN(AO$1))))</f>
        <v>#REF!</v>
      </c>
      <c r="AP4" s="39" t="e">
        <f ca="1">IF(INDIRECT("beschriftung.!"&amp;ADDRESS(#REF!*12+ROW($A5)-1,COLUMN(AP$1)))="","",INDIRECT("beschriftung.!"&amp;ADDRESS(#REF!*12+ROW($A5)-1,COLUMN(AP$1))))</f>
        <v>#REF!</v>
      </c>
      <c r="AQ4" s="39"/>
      <c r="AR4" s="39"/>
      <c r="AS4" s="39" t="e">
        <f ca="1">IF(INDIRECT("beschriftung.!"&amp;ADDRESS(#REF!*12+ROW($A5)-1,COLUMN(AS$1)))="","",INDIRECT("beschriftung.!"&amp;ADDRESS(#REF!*12+ROW($A5)-1,COLUMN(AS$1))))</f>
        <v>#REF!</v>
      </c>
      <c r="AT4" s="39" t="e">
        <f ca="1">IF(INDIRECT("beschriftung.!"&amp;ADDRESS(#REF!*12+ROW($A5)-1,COLUMN(AT$1)))="","",INDIRECT("beschriftung.!"&amp;ADDRESS(#REF!*12+ROW($A5)-1,COLUMN(AT$1))))</f>
        <v>#REF!</v>
      </c>
      <c r="AU4" s="39" t="e">
        <f ca="1">IF(INDIRECT("beschriftung.!"&amp;ADDRESS(#REF!*12+ROW($A5)-1,COLUMN(AU$1)))="","",INDIRECT("beschriftung.!"&amp;ADDRESS(#REF!*12+ROW($A5)-1,COLUMN(AU$1))))</f>
        <v>#REF!</v>
      </c>
      <c r="AV4" s="39" t="e">
        <f ca="1">IF(INDIRECT("beschriftung.!"&amp;ADDRESS(#REF!*12+ROW($A5)-1,COLUMN(AV$1)))="","",INDIRECT("beschriftung.!"&amp;ADDRESS(#REF!*12+ROW($A5)-1,COLUMN(AV$1))))</f>
        <v>#REF!</v>
      </c>
      <c r="AW4" s="39" t="e">
        <f ca="1">IF(INDIRECT("beschriftung.!"&amp;ADDRESS(#REF!*12+ROW($A5)-1,COLUMN(AW$1)))="","",INDIRECT("beschriftung.!"&amp;ADDRESS(#REF!*12+ROW($A5)-1,COLUMN(AW$1))))</f>
        <v>#REF!</v>
      </c>
      <c r="AX4" s="39" t="e">
        <f ca="1">IF(INDIRECT("beschriftung.!"&amp;ADDRESS(#REF!*12+ROW($A5)-1,COLUMN(AX$1)))="","",INDIRECT("beschriftung.!"&amp;ADDRESS(#REF!*12+ROW($A5)-1,COLUMN(AX$1))))</f>
        <v>#REF!</v>
      </c>
      <c r="AY4" s="39" t="e">
        <f ca="1">IF(INDIRECT("beschriftung.!"&amp;ADDRESS(#REF!*12+ROW($A5)-1,COLUMN(AY$1)))="","",INDIRECT("beschriftung.!"&amp;ADDRESS(#REF!*12+ROW($A5)-1,COLUMN(AY$1))))</f>
        <v>#REF!</v>
      </c>
      <c r="AZ4" s="40" t="e">
        <f ca="1">IF(INDIRECT("beschriftung.!"&amp;ADDRESS(#REF!*12+ROW($A5)-1,COLUMN(AZ$1)))="","",INDIRECT("beschriftung.!"&amp;ADDRESS(#REF!*12+ROW($A5)-1,COLUMN(AZ$1))))</f>
        <v>#REF!</v>
      </c>
    </row>
    <row r="5" spans="1:54" ht="11.25" customHeight="1" x14ac:dyDescent="0.2">
      <c r="A5" s="5"/>
      <c r="C5" s="32"/>
      <c r="D5" s="33"/>
      <c r="E5" s="41" t="str">
        <f ca="1">INDIRECT("beschriftung!"&amp;ADDRESS(beschriftung!$C$1*12+ROW(beschriftung!$A6)-1,COLUMN(beschriftung!D$1)))</f>
        <v>Gross value added before adjustments</v>
      </c>
      <c r="F5" s="39" t="e">
        <f ca="1">IF(INDIRECT("beschriftung.!"&amp;ADDRESS(#REF!*12+ROW($A6)-1,COLUMN(F$1)))="","",INDIRECT("beschriftung.!"&amp;ADDRESS(#REF!*12+ROW($A6)-1,COLUMN(F$1))))</f>
        <v>#REF!</v>
      </c>
      <c r="G5" s="39" t="e">
        <f ca="1">IF(INDIRECT("beschriftung.!"&amp;ADDRESS(#REF!*12+ROW($A6)-1,COLUMN(G$1)))="","",INDIRECT("beschriftung.!"&amp;ADDRESS(#REF!*12+ROW($A6)-1,COLUMN(G$1))))</f>
        <v>#REF!</v>
      </c>
      <c r="H5" s="39" t="e">
        <f ca="1">IF(INDIRECT("beschriftung.!"&amp;ADDRESS(#REF!*12+ROW($A6)-1,COLUMN(H$1)))="","",INDIRECT("beschriftung.!"&amp;ADDRESS(#REF!*12+ROW($A6)-1,COLUMN(H$1))))</f>
        <v>#REF!</v>
      </c>
      <c r="I5" s="39" t="e">
        <f ca="1">IF(INDIRECT("beschriftung.!"&amp;ADDRESS(#REF!*12+ROW($A6)-1,COLUMN(I$1)))="","",INDIRECT("beschriftung.!"&amp;ADDRESS(#REF!*12+ROW($A6)-1,COLUMN(I$1))))</f>
        <v>#REF!</v>
      </c>
      <c r="J5" s="39" t="e">
        <f ca="1">IF(INDIRECT("beschriftung.!"&amp;ADDRESS(#REF!*12+ROW($A6)-1,COLUMN(J$1)))="","",INDIRECT("beschriftung.!"&amp;ADDRESS(#REF!*12+ROW($A6)-1,COLUMN(J$1))))</f>
        <v>#REF!</v>
      </c>
      <c r="K5" s="39" t="e">
        <f ca="1">IF(INDIRECT("beschriftung.!"&amp;ADDRESS(#REF!*12+ROW($A6)-1,COLUMN(K$1)))="","",INDIRECT("beschriftung.!"&amp;ADDRESS(#REF!*12+ROW($A6)-1,COLUMN(K$1))))</f>
        <v>#REF!</v>
      </c>
      <c r="L5" s="39" t="e">
        <f ca="1">IF(INDIRECT("beschriftung.!"&amp;ADDRESS(#REF!*12+ROW($A6)-1,COLUMN(L$1)))="","",INDIRECT("beschriftung.!"&amp;ADDRESS(#REF!*12+ROW($A6)-1,COLUMN(L$1))))</f>
        <v>#REF!</v>
      </c>
      <c r="M5" s="39"/>
      <c r="N5" s="39"/>
      <c r="O5" s="39" t="e">
        <f ca="1">IF(INDIRECT("beschriftung.!"&amp;ADDRESS(#REF!*12+ROW($A6)-1,COLUMN(O$1)))="","",INDIRECT("beschriftung.!"&amp;ADDRESS(#REF!*12+ROW($A6)-1,COLUMN(O$1))))</f>
        <v>#REF!</v>
      </c>
      <c r="P5" s="39" t="e">
        <f ca="1">IF(INDIRECT("beschriftung.!"&amp;ADDRESS(#REF!*12+ROW($A6)-1,COLUMN(P$1)))="","",INDIRECT("beschriftung.!"&amp;ADDRESS(#REF!*12+ROW($A6)-1,COLUMN(P$1))))</f>
        <v>#REF!</v>
      </c>
      <c r="Q5" s="39"/>
      <c r="R5" s="39"/>
      <c r="S5" s="39" t="e">
        <f ca="1">IF(INDIRECT("beschriftung.!"&amp;ADDRESS(#REF!*12+ROW($A6)-1,COLUMN(S$1)))="","",INDIRECT("beschriftung.!"&amp;ADDRESS(#REF!*12+ROW($A6)-1,COLUMN(S$1))))</f>
        <v>#REF!</v>
      </c>
      <c r="T5" s="39" t="e">
        <f ca="1">IF(INDIRECT("beschriftung.!"&amp;ADDRESS(#REF!*12+ROW($A6)-1,COLUMN(T$1)))="","",INDIRECT("beschriftung.!"&amp;ADDRESS(#REF!*12+ROW($A6)-1,COLUMN(T$1))))</f>
        <v>#REF!</v>
      </c>
      <c r="U5" s="39" t="e">
        <f ca="1">IF(INDIRECT("beschriftung.!"&amp;ADDRESS(#REF!*12+ROW($A6)-1,COLUMN(U$1)))="","",INDIRECT("beschriftung.!"&amp;ADDRESS(#REF!*12+ROW($A6)-1,COLUMN(U$1))))</f>
        <v>#REF!</v>
      </c>
      <c r="V5" s="39" t="e">
        <f ca="1">IF(INDIRECT("beschriftung.!"&amp;ADDRESS(#REF!*12+ROW($A6)-1,COLUMN(V$1)))="","",INDIRECT("beschriftung.!"&amp;ADDRESS(#REF!*12+ROW($A6)-1,COLUMN(V$1))))</f>
        <v>#REF!</v>
      </c>
      <c r="W5" s="39"/>
      <c r="X5" s="39"/>
      <c r="Y5" s="39" t="e">
        <f ca="1">IF(INDIRECT("beschriftung.!"&amp;ADDRESS(#REF!*12+ROW($A6)-1,COLUMN(Y$1)))="","",INDIRECT("beschriftung.!"&amp;ADDRESS(#REF!*12+ROW($A6)-1,COLUMN(Y$1))))</f>
        <v>#REF!</v>
      </c>
      <c r="Z5" s="39" t="e">
        <f ca="1">IF(INDIRECT("beschriftung.!"&amp;ADDRESS(#REF!*12+ROW($A6)-1,COLUMN(Z$1)))="","",INDIRECT("beschriftung.!"&amp;ADDRESS(#REF!*12+ROW($A6)-1,COLUMN(Z$1))))</f>
        <v>#REF!</v>
      </c>
      <c r="AA5" s="39" t="e">
        <f ca="1">IF(INDIRECT("beschriftung.!"&amp;ADDRESS(#REF!*12+ROW($A6)-1,COLUMN(AA$1)))="","",INDIRECT("beschriftung.!"&amp;ADDRESS(#REF!*12+ROW($A6)-1,COLUMN(AA$1))))</f>
        <v>#REF!</v>
      </c>
      <c r="AB5" s="39" t="e">
        <f ca="1">IF(INDIRECT("beschriftung.!"&amp;ADDRESS(#REF!*12+ROW($A6)-1,COLUMN(AB$1)))="","",INDIRECT("beschriftung.!"&amp;ADDRESS(#REF!*12+ROW($A6)-1,COLUMN(AB$1))))</f>
        <v>#REF!</v>
      </c>
      <c r="AC5" s="39" t="e">
        <f ca="1">IF(INDIRECT("beschriftung.!"&amp;ADDRESS(#REF!*12+ROW($A6)-1,COLUMN(AC$1)))="","",INDIRECT("beschriftung.!"&amp;ADDRESS(#REF!*12+ROW($A6)-1,COLUMN(AC$1))))</f>
        <v>#REF!</v>
      </c>
      <c r="AD5" s="39" t="e">
        <f ca="1">IF(INDIRECT("beschriftung.!"&amp;ADDRESS(#REF!*12+ROW($A6)-1,COLUMN(AD$1)))="","",INDIRECT("beschriftung.!"&amp;ADDRESS(#REF!*12+ROW($A6)-1,COLUMN(AD$1))))</f>
        <v>#REF!</v>
      </c>
      <c r="AE5" s="39" t="e">
        <f ca="1">IF(INDIRECT("beschriftung.!"&amp;ADDRESS(#REF!*12+ROW($A6)-1,COLUMN(AE$1)))="","",INDIRECT("beschriftung.!"&amp;ADDRESS(#REF!*12+ROW($A6)-1,COLUMN(AE$1))))</f>
        <v>#REF!</v>
      </c>
      <c r="AF5" s="39" t="e">
        <f ca="1">IF(INDIRECT("beschriftung.!"&amp;ADDRESS(#REF!*12+ROW($A6)-1,COLUMN(AF$1)))="","",INDIRECT("beschriftung.!"&amp;ADDRESS(#REF!*12+ROW($A6)-1,COLUMN(AF$1))))</f>
        <v>#REF!</v>
      </c>
      <c r="AG5" s="39" t="e">
        <f ca="1">IF(INDIRECT("beschriftung.!"&amp;ADDRESS(#REF!*12+ROW($A6)-1,COLUMN(AG$1)))="","",INDIRECT("beschriftung.!"&amp;ADDRESS(#REF!*12+ROW($A6)-1,COLUMN(AG$1))))</f>
        <v>#REF!</v>
      </c>
      <c r="AH5" s="39" t="e">
        <f ca="1">IF(INDIRECT("beschriftung.!"&amp;ADDRESS(#REF!*12+ROW($A6)-1,COLUMN(AH$1)))="","",INDIRECT("beschriftung.!"&amp;ADDRESS(#REF!*12+ROW($A6)-1,COLUMN(AH$1))))</f>
        <v>#REF!</v>
      </c>
      <c r="AI5" s="39" t="e">
        <f ca="1">IF(INDIRECT("beschriftung.!"&amp;ADDRESS(#REF!*12+ROW($A6)-1,COLUMN(AI$1)))="","",INDIRECT("beschriftung.!"&amp;ADDRESS(#REF!*12+ROW($A6)-1,COLUMN(AI$1))))</f>
        <v>#REF!</v>
      </c>
      <c r="AJ5" s="39" t="e">
        <f ca="1">IF(INDIRECT("beschriftung.!"&amp;ADDRESS(#REF!*12+ROW($A6)-1,COLUMN(AJ$1)))="","",INDIRECT("beschriftung.!"&amp;ADDRESS(#REF!*12+ROW($A6)-1,COLUMN(AJ$1))))</f>
        <v>#REF!</v>
      </c>
      <c r="AK5" s="39" t="e">
        <f ca="1">IF(INDIRECT("beschriftung.!"&amp;ADDRESS(#REF!*12+ROW($A6)-1,COLUMN(AK$1)))="","",INDIRECT("beschriftung.!"&amp;ADDRESS(#REF!*12+ROW($A6)-1,COLUMN(AK$1))))</f>
        <v>#REF!</v>
      </c>
      <c r="AL5" s="39" t="e">
        <f ca="1">IF(INDIRECT("beschriftung.!"&amp;ADDRESS(#REF!*12+ROW($A6)-1,COLUMN(AL$1)))="","",INDIRECT("beschriftung.!"&amp;ADDRESS(#REF!*12+ROW($A6)-1,COLUMN(AL$1))))</f>
        <v>#REF!</v>
      </c>
      <c r="AM5" s="39" t="e">
        <f ca="1">IF(INDIRECT("beschriftung.!"&amp;ADDRESS(#REF!*12+ROW($A6)-1,COLUMN(AM$1)))="","",INDIRECT("beschriftung.!"&amp;ADDRESS(#REF!*12+ROW($A6)-1,COLUMN(AM$1))))</f>
        <v>#REF!</v>
      </c>
      <c r="AN5" s="39" t="e">
        <f ca="1">IF(INDIRECT("beschriftung.!"&amp;ADDRESS(#REF!*12+ROW($A6)-1,COLUMN(AN$1)))="","",INDIRECT("beschriftung.!"&amp;ADDRESS(#REF!*12+ROW($A6)-1,COLUMN(AN$1))))</f>
        <v>#REF!</v>
      </c>
      <c r="AO5" s="39" t="e">
        <f ca="1">IF(INDIRECT("beschriftung.!"&amp;ADDRESS(#REF!*12+ROW($A6)-1,COLUMN(AO$1)))="","",INDIRECT("beschriftung.!"&amp;ADDRESS(#REF!*12+ROW($A6)-1,COLUMN(AO$1))))</f>
        <v>#REF!</v>
      </c>
      <c r="AP5" s="39" t="e">
        <f ca="1">IF(INDIRECT("beschriftung.!"&amp;ADDRESS(#REF!*12+ROW($A6)-1,COLUMN(AP$1)))="","",INDIRECT("beschriftung.!"&amp;ADDRESS(#REF!*12+ROW($A6)-1,COLUMN(AP$1))))</f>
        <v>#REF!</v>
      </c>
      <c r="AQ5" s="39"/>
      <c r="AR5" s="39"/>
      <c r="AS5" s="39" t="e">
        <f ca="1">IF(INDIRECT("beschriftung.!"&amp;ADDRESS(#REF!*12+ROW($A6)-1,COLUMN(AS$1)))="","",INDIRECT("beschriftung.!"&amp;ADDRESS(#REF!*12+ROW($A6)-1,COLUMN(AS$1))))</f>
        <v>#REF!</v>
      </c>
      <c r="AT5" s="42" t="e">
        <f ca="1">IF(INDIRECT("beschriftung.!"&amp;ADDRESS(#REF!*12+ROW($A6)-1,COLUMN(AT$1)))="","",INDIRECT("beschriftung.!"&amp;ADDRESS(#REF!*12+ROW($A6)-1,COLUMN(AT$1))))</f>
        <v>#REF!</v>
      </c>
      <c r="AU5" s="41" t="str">
        <f ca="1">INDIRECT("beschriftung!"&amp;ADDRESS(beschriftung!$C$1*12+ROW(beschriftung!$A6)-1,COLUMN(beschriftung!AS$1)))</f>
        <v>Adjustments</v>
      </c>
      <c r="AV5" s="39" t="e">
        <f ca="1">IF(INDIRECT("beschriftung.!"&amp;ADDRESS(#REF!*12+ROW($A6)-1,COLUMN(AV$1)))="","",INDIRECT("beschriftung.!"&amp;ADDRESS(#REF!*12+ROW($A6)-1,COLUMN(AV$1))))</f>
        <v>#REF!</v>
      </c>
      <c r="AW5" s="39" t="e">
        <f ca="1">IF(INDIRECT("beschriftung.!"&amp;ADDRESS(#REF!*12+ROW($A6)-1,COLUMN(AW$1)))="","",INDIRECT("beschriftung.!"&amp;ADDRESS(#REF!*12+ROW($A6)-1,COLUMN(AW$1))))</f>
        <v>#REF!</v>
      </c>
      <c r="AX5" s="39" t="e">
        <f ca="1">IF(INDIRECT("beschriftung.!"&amp;ADDRESS(#REF!*12+ROW($A6)-1,COLUMN(AX$1)))="","",INDIRECT("beschriftung.!"&amp;ADDRESS(#REF!*12+ROW($A6)-1,COLUMN(AX$1))))</f>
        <v>#REF!</v>
      </c>
      <c r="AY5" s="39" t="e">
        <f ca="1">IF(INDIRECT("beschriftung.!"&amp;ADDRESS(#REF!*12+ROW($A6)-1,COLUMN(AY$1)))="","",INDIRECT("beschriftung.!"&amp;ADDRESS(#REF!*12+ROW($A6)-1,COLUMN(AY$1))))</f>
        <v>#REF!</v>
      </c>
      <c r="AZ5" s="42" t="e">
        <f ca="1">IF(INDIRECT("beschriftung.!"&amp;ADDRESS(#REF!*12+ROW($A6)-1,COLUMN(AZ$1)))="","",INDIRECT("beschriftung.!"&amp;ADDRESS(#REF!*12+ROW($A6)-1,COLUMN(AZ$1))))</f>
        <v>#REF!</v>
      </c>
    </row>
    <row r="6" spans="1:54" ht="11.25" customHeight="1" x14ac:dyDescent="0.2">
      <c r="A6" s="5"/>
      <c r="C6" s="34"/>
      <c r="D6" s="35"/>
      <c r="E6" s="26" t="s">
        <v>3</v>
      </c>
      <c r="F6" s="27"/>
      <c r="G6" s="43" t="str">
        <f ca="1">INDIRECT("beschriftung!"&amp;ADDRESS(beschriftung!$C$1*12+ROW(beschriftung!$A7)-1,COLUMN(beschriftung!E$1)))</f>
        <v xml:space="preserve">Agriculture, forestry and fishing </v>
      </c>
      <c r="H6" s="43"/>
      <c r="I6" s="43" t="str">
        <f ca="1">INDIRECT("beschriftung!"&amp;ADDRESS(beschriftung!$C$1*12+ROW(beschriftung!$A7)-1,COLUMN(beschriftung!G$1)))</f>
        <v>Mining and quarrying</v>
      </c>
      <c r="J6" s="43"/>
      <c r="K6" s="43" t="str">
        <f ca="1">INDIRECT("beschriftung!"&amp;ADDRESS(beschriftung!$C$1*12+ROW(beschriftung!$A7)-1,COLUMN(beschriftung!I$1)))</f>
        <v>Manufacturing</v>
      </c>
      <c r="L6" s="47"/>
      <c r="M6" s="49"/>
      <c r="N6" s="50"/>
      <c r="O6" s="43" t="str">
        <f ca="1">INDIRECT("beschriftung!"&amp;ADDRESS(beschriftung!$C$1*12+ROW(beschriftung!$A7)-1,COLUMN(beschriftung!M$1)))</f>
        <v>Electricity, gas, steam and air conditioning supply</v>
      </c>
      <c r="P6" s="43"/>
      <c r="Q6" s="43" t="str">
        <f ca="1">INDIRECT("beschriftung!"&amp;ADDRESS(beschriftung!$C$1*12+ROW(beschriftung!$A7)-1,COLUMN(beschriftung!O$1)))</f>
        <v>Water supply, sewerage, waste management and remediation activities</v>
      </c>
      <c r="R6" s="43"/>
      <c r="S6" s="43" t="str">
        <f ca="1">INDIRECT("beschriftung!"&amp;ADDRESS(beschriftung!$C$1*12+ROW(beschriftung!$A7)-1,COLUMN(beschriftung!Q$1)))</f>
        <v>Construction</v>
      </c>
      <c r="T6" s="43"/>
      <c r="U6" s="43" t="str">
        <f ca="1">INDIRECT("beschriftung!"&amp;ADDRESS(beschriftung!$C$1*12+ROW(beschriftung!$A7)-1,COLUMN(beschriftung!S$1)))</f>
        <v>Trade, repair of motor vehicles and motorcycles</v>
      </c>
      <c r="V6" s="47"/>
      <c r="W6" s="49"/>
      <c r="X6" s="50"/>
      <c r="Y6" s="43" t="str">
        <f ca="1">INDIRECT("beschriftung!"&amp;ADDRESS(beschriftung!$C$1*12+ROW(beschriftung!$A7)-1,COLUMN(beschriftung!W$1)))</f>
        <v>Transportation and storage; Information and communication</v>
      </c>
      <c r="Z6" s="43"/>
      <c r="AA6" s="43" t="str">
        <f ca="1">INDIRECT("beschriftung!"&amp;ADDRESS(beschriftung!$C$1*12+ROW(beschriftung!$A7)-1,COLUMN(beschriftung!Y$1)))</f>
        <v>Accommodation and food service activities</v>
      </c>
      <c r="AB6" s="43"/>
      <c r="AC6" s="43" t="str">
        <f ca="1">INDIRECT("beschriftung!"&amp;ADDRESS(beschriftung!$C$1*12+ROW(beschriftung!$A7)-1,COLUMN(beschriftung!AA$1)))</f>
        <v>Financial service activities</v>
      </c>
      <c r="AD6" s="43"/>
      <c r="AE6" s="43" t="str">
        <f ca="1">INDIRECT("beschriftung!"&amp;ADDRESS(beschriftung!$C$1*12+ROW(beschriftung!$A7)-1,COLUMN(beschriftung!AC$1)))</f>
        <v>Insurance service activities</v>
      </c>
      <c r="AF6" s="43"/>
      <c r="AG6" s="43" t="str">
        <f ca="1">INDIRECT("beschriftung!"&amp;ADDRESS(beschriftung!$C$1*12+ROW(beschriftung!$A7)-1,COLUMN(beschriftung!AE$1)))</f>
        <v>Real estate, professional, scientific and technical activities; Administrative and ...</v>
      </c>
      <c r="AH6" s="43"/>
      <c r="AI6" s="43" t="str">
        <f ca="1">INDIRECT("beschriftung!"&amp;ADDRESS(beschriftung!$C$1*12+ROW(beschriftung!$A7)-1,COLUMN(beschriftung!AG$1)))</f>
        <v>Public administration</v>
      </c>
      <c r="AJ6" s="43"/>
      <c r="AK6" s="43" t="str">
        <f ca="1">INDIRECT("beschriftung!"&amp;ADDRESS(beschriftung!$C$1*12+ROW(beschriftung!$A7)-1,COLUMN(beschriftung!AI$1)))</f>
        <v>Education</v>
      </c>
      <c r="AL6" s="43"/>
      <c r="AM6" s="43" t="str">
        <f ca="1">INDIRECT("beschriftung!"&amp;ADDRESS(beschriftung!$C$1*12+ROW(beschriftung!$A7)-1,COLUMN(beschriftung!AK$1)))</f>
        <v>Human health and social work activities</v>
      </c>
      <c r="AN6" s="43"/>
      <c r="AO6" s="43" t="str">
        <f ca="1">INDIRECT("beschriftung!"&amp;ADDRESS(beschriftung!$C$1*12+ROW(beschriftung!$A7)-1,COLUMN(beschriftung!AM$1)))</f>
        <v xml:space="preserve">Arts, entertainment and recreation </v>
      </c>
      <c r="AP6" s="43"/>
      <c r="AQ6" s="43" t="str">
        <f ca="1">INDIRECT("beschriftung!"&amp;ADDRESS(beschriftung!$C$1*12+ROW(beschriftung!$A7)-1,COLUMN(beschriftung!AO$1)))</f>
        <v>Other service activities</v>
      </c>
      <c r="AR6" s="43"/>
      <c r="AS6" s="43" t="str">
        <f ca="1">INDIRECT("beschriftung!"&amp;ADDRESS(beschriftung!$C$1*12+ROW(beschriftung!$A7)-1,COLUMN(beschriftung!AQ$1)))</f>
        <v>Activities of housholds as employers and producers for own use</v>
      </c>
      <c r="AT6" s="43"/>
      <c r="AU6" s="35"/>
      <c r="AV6" s="35"/>
      <c r="AW6" s="43" t="str">
        <f ca="1">INDIRECT("beschriftung!"&amp;ADDRESS(beschriftung!$C$1*12+ROW(beschriftung!$A7)-1,COLUMN(beschriftung!AU$1)))</f>
        <v>Taxes on products</v>
      </c>
      <c r="AX6" s="43"/>
      <c r="AY6" s="43" t="str">
        <f ca="1">INDIRECT("beschriftung!"&amp;ADDRESS(beschriftung!$C$1*12+ROW(beschriftung!$A7)-1,COLUMN(beschriftung!AW$1)))</f>
        <v>Subsidies on products</v>
      </c>
      <c r="AZ6" s="43"/>
    </row>
    <row r="7" spans="1:54" ht="11.25" customHeight="1" x14ac:dyDescent="0.2">
      <c r="A7" s="8"/>
      <c r="B7" s="8"/>
      <c r="C7" s="34"/>
      <c r="D7" s="35"/>
      <c r="E7" s="26"/>
      <c r="F7" s="27"/>
      <c r="G7" s="44"/>
      <c r="H7" s="44"/>
      <c r="I7" s="44"/>
      <c r="J7" s="44"/>
      <c r="K7" s="44"/>
      <c r="L7" s="48"/>
      <c r="M7" s="51"/>
      <c r="N7" s="52"/>
      <c r="O7" s="44"/>
      <c r="P7" s="44"/>
      <c r="Q7" s="44"/>
      <c r="R7" s="44"/>
      <c r="S7" s="44"/>
      <c r="T7" s="44"/>
      <c r="U7" s="44"/>
      <c r="V7" s="48"/>
      <c r="W7" s="51"/>
      <c r="X7" s="52"/>
      <c r="Y7" s="44"/>
      <c r="Z7" s="44"/>
      <c r="AA7" s="44"/>
      <c r="AB7" s="44"/>
      <c r="AC7" s="44"/>
      <c r="AD7" s="44"/>
      <c r="AE7" s="44"/>
      <c r="AF7" s="44"/>
      <c r="AG7" s="44"/>
      <c r="AH7" s="44"/>
      <c r="AI7" s="44"/>
      <c r="AJ7" s="44"/>
      <c r="AK7" s="44"/>
      <c r="AL7" s="44"/>
      <c r="AM7" s="44"/>
      <c r="AN7" s="44"/>
      <c r="AO7" s="44"/>
      <c r="AP7" s="44"/>
      <c r="AQ7" s="44"/>
      <c r="AR7" s="44"/>
      <c r="AS7" s="44"/>
      <c r="AT7" s="44"/>
      <c r="AU7" s="35"/>
      <c r="AV7" s="35"/>
      <c r="AW7" s="44"/>
      <c r="AX7" s="44"/>
      <c r="AY7" s="44"/>
      <c r="AZ7" s="44"/>
    </row>
    <row r="8" spans="1:54" ht="11.25" customHeight="1" x14ac:dyDescent="0.2">
      <c r="A8" s="2"/>
      <c r="B8" s="2"/>
      <c r="C8" s="34"/>
      <c r="D8" s="35"/>
      <c r="E8" s="28"/>
      <c r="F8" s="29"/>
      <c r="G8" s="45"/>
      <c r="H8" s="45"/>
      <c r="I8" s="45"/>
      <c r="J8" s="45"/>
      <c r="K8" s="45"/>
      <c r="L8" s="45"/>
      <c r="M8" s="48" t="str">
        <f ca="1">INDIRECT("beschriftung!"&amp;ADDRESS(beschriftung!$C$1*12+ROW(beschriftung!$A7),COLUMN(beschriftung!K$1)))</f>
        <v>thereof chemicals and pharmaceuticals</v>
      </c>
      <c r="N8" s="27"/>
      <c r="O8" s="45"/>
      <c r="P8" s="45"/>
      <c r="Q8" s="45"/>
      <c r="R8" s="45"/>
      <c r="S8" s="45"/>
      <c r="T8" s="45"/>
      <c r="U8" s="45"/>
      <c r="V8" s="45"/>
      <c r="W8" s="48" t="str">
        <f ca="1">INDIRECT("beschriftung!"&amp;ADDRESS(beschriftung!$C$1*12+ROW(beschriftung!$A7),COLUMN(beschriftung!U$1)))</f>
        <v>thereof retail trade</v>
      </c>
      <c r="X8" s="27"/>
      <c r="Y8" s="45"/>
      <c r="Z8" s="45"/>
      <c r="AA8" s="45"/>
      <c r="AB8" s="45"/>
      <c r="AC8" s="45"/>
      <c r="AD8" s="45"/>
      <c r="AE8" s="45"/>
      <c r="AF8" s="45"/>
      <c r="AG8" s="45"/>
      <c r="AH8" s="45"/>
      <c r="AI8" s="45"/>
      <c r="AJ8" s="45"/>
      <c r="AK8" s="45"/>
      <c r="AL8" s="45"/>
      <c r="AM8" s="45"/>
      <c r="AN8" s="45"/>
      <c r="AO8" s="45"/>
      <c r="AP8" s="45"/>
      <c r="AQ8" s="45"/>
      <c r="AR8" s="45"/>
      <c r="AS8" s="45"/>
      <c r="AT8" s="45"/>
      <c r="AU8" s="35"/>
      <c r="AV8" s="35"/>
      <c r="AW8" s="45"/>
      <c r="AX8" s="45"/>
      <c r="AY8" s="45"/>
      <c r="AZ8" s="45"/>
    </row>
    <row r="9" spans="1:54" ht="11.25" customHeight="1" x14ac:dyDescent="0.2">
      <c r="A9" s="2"/>
      <c r="B9" s="2"/>
      <c r="C9" s="34"/>
      <c r="D9" s="35"/>
      <c r="E9" s="28"/>
      <c r="F9" s="29"/>
      <c r="G9" s="45"/>
      <c r="H9" s="45"/>
      <c r="I9" s="45"/>
      <c r="J9" s="45"/>
      <c r="K9" s="45"/>
      <c r="L9" s="45"/>
      <c r="M9" s="48"/>
      <c r="N9" s="27"/>
      <c r="O9" s="45"/>
      <c r="P9" s="45"/>
      <c r="Q9" s="45"/>
      <c r="R9" s="45"/>
      <c r="S9" s="45"/>
      <c r="T9" s="45"/>
      <c r="U9" s="45"/>
      <c r="V9" s="45"/>
      <c r="W9" s="48"/>
      <c r="X9" s="27"/>
      <c r="Y9" s="45"/>
      <c r="Z9" s="45"/>
      <c r="AA9" s="45"/>
      <c r="AB9" s="45"/>
      <c r="AC9" s="45"/>
      <c r="AD9" s="45"/>
      <c r="AE9" s="45"/>
      <c r="AF9" s="45"/>
      <c r="AG9" s="45"/>
      <c r="AH9" s="45"/>
      <c r="AI9" s="45"/>
      <c r="AJ9" s="45"/>
      <c r="AK9" s="45"/>
      <c r="AL9" s="45"/>
      <c r="AM9" s="45"/>
      <c r="AN9" s="45"/>
      <c r="AO9" s="45"/>
      <c r="AP9" s="45"/>
      <c r="AQ9" s="45"/>
      <c r="AR9" s="45"/>
      <c r="AS9" s="45"/>
      <c r="AT9" s="45"/>
      <c r="AU9" s="35"/>
      <c r="AV9" s="35"/>
      <c r="AW9" s="45"/>
      <c r="AX9" s="45"/>
      <c r="AY9" s="45"/>
      <c r="AZ9" s="45"/>
    </row>
    <row r="10" spans="1:54" ht="11.25" customHeight="1" x14ac:dyDescent="0.2">
      <c r="A10" s="2"/>
      <c r="B10" s="8"/>
      <c r="C10" s="36"/>
      <c r="D10" s="37"/>
      <c r="E10" s="30"/>
      <c r="F10" s="31"/>
      <c r="G10" s="46"/>
      <c r="H10" s="46"/>
      <c r="I10" s="46"/>
      <c r="J10" s="46"/>
      <c r="K10" s="46"/>
      <c r="L10" s="46"/>
      <c r="M10" s="53"/>
      <c r="N10" s="54"/>
      <c r="O10" s="46"/>
      <c r="P10" s="46"/>
      <c r="Q10" s="46"/>
      <c r="R10" s="46"/>
      <c r="S10" s="46"/>
      <c r="T10" s="46"/>
      <c r="U10" s="46"/>
      <c r="V10" s="46"/>
      <c r="W10" s="53"/>
      <c r="X10" s="54"/>
      <c r="Y10" s="46"/>
      <c r="Z10" s="46"/>
      <c r="AA10" s="46"/>
      <c r="AB10" s="46"/>
      <c r="AC10" s="46"/>
      <c r="AD10" s="46"/>
      <c r="AE10" s="46"/>
      <c r="AF10" s="46"/>
      <c r="AG10" s="46"/>
      <c r="AH10" s="46"/>
      <c r="AI10" s="46"/>
      <c r="AJ10" s="46"/>
      <c r="AK10" s="46"/>
      <c r="AL10" s="46"/>
      <c r="AM10" s="46"/>
      <c r="AN10" s="46"/>
      <c r="AO10" s="46"/>
      <c r="AP10" s="46"/>
      <c r="AQ10" s="46"/>
      <c r="AR10" s="46"/>
      <c r="AS10" s="46"/>
      <c r="AT10" s="46"/>
      <c r="AU10" s="35"/>
      <c r="AV10" s="35"/>
      <c r="AW10" s="46"/>
      <c r="AX10" s="46"/>
      <c r="AY10" s="46"/>
      <c r="AZ10" s="46"/>
    </row>
    <row r="11" spans="1:54" ht="11.25" customHeight="1" x14ac:dyDescent="0.2">
      <c r="A11" s="2"/>
      <c r="B11" s="8"/>
      <c r="C11" s="24"/>
      <c r="D11" s="25"/>
      <c r="E11" s="22"/>
      <c r="F11" s="23"/>
      <c r="G11" s="55" t="s">
        <v>140</v>
      </c>
      <c r="H11" s="56"/>
      <c r="I11" s="55" t="s">
        <v>141</v>
      </c>
      <c r="J11" s="56"/>
      <c r="K11" s="55" t="s">
        <v>142</v>
      </c>
      <c r="L11" s="56"/>
      <c r="M11" s="55" t="s">
        <v>143</v>
      </c>
      <c r="N11" s="56"/>
      <c r="O11" s="55" t="s">
        <v>144</v>
      </c>
      <c r="P11" s="56"/>
      <c r="Q11" s="55" t="s">
        <v>145</v>
      </c>
      <c r="R11" s="56"/>
      <c r="S11" s="55" t="s">
        <v>146</v>
      </c>
      <c r="T11" s="56"/>
      <c r="U11" s="55" t="s">
        <v>147</v>
      </c>
      <c r="V11" s="56"/>
      <c r="W11" s="55" t="s">
        <v>148</v>
      </c>
      <c r="X11" s="56"/>
      <c r="Y11" s="55" t="s">
        <v>149</v>
      </c>
      <c r="Z11" s="56"/>
      <c r="AA11" s="55" t="s">
        <v>150</v>
      </c>
      <c r="AB11" s="56"/>
      <c r="AC11" s="55" t="s">
        <v>151</v>
      </c>
      <c r="AD11" s="56"/>
      <c r="AE11" s="55" t="s">
        <v>152</v>
      </c>
      <c r="AF11" s="56"/>
      <c r="AG11" s="55" t="s">
        <v>153</v>
      </c>
      <c r="AH11" s="56"/>
      <c r="AI11" s="55" t="s">
        <v>154</v>
      </c>
      <c r="AJ11" s="56"/>
      <c r="AK11" s="55" t="s">
        <v>155</v>
      </c>
      <c r="AL11" s="56"/>
      <c r="AM11" s="55" t="s">
        <v>156</v>
      </c>
      <c r="AN11" s="55"/>
      <c r="AO11" s="55" t="s">
        <v>111</v>
      </c>
      <c r="AP11" s="56"/>
      <c r="AQ11" s="55" t="s">
        <v>157</v>
      </c>
      <c r="AR11" s="56"/>
      <c r="AS11" s="55" t="s">
        <v>158</v>
      </c>
      <c r="AT11" s="56"/>
      <c r="AU11" s="10"/>
      <c r="AV11" s="11"/>
      <c r="AW11" s="57"/>
      <c r="AX11" s="58"/>
      <c r="AY11" s="57"/>
      <c r="AZ11" s="58"/>
    </row>
    <row r="12" spans="1:54" x14ac:dyDescent="0.2">
      <c r="A12" s="17">
        <v>1980</v>
      </c>
      <c r="B12" s="17"/>
      <c r="C12" s="18">
        <v>363293.70718661702</v>
      </c>
      <c r="D12" s="19"/>
      <c r="E12" s="18"/>
      <c r="F12" s="19"/>
      <c r="G12" s="18"/>
      <c r="H12" s="19"/>
      <c r="I12" s="18"/>
      <c r="J12" s="19"/>
      <c r="K12" s="18"/>
      <c r="L12" s="19"/>
      <c r="M12" s="18"/>
      <c r="N12" s="19"/>
      <c r="O12" s="18"/>
      <c r="P12" s="19"/>
      <c r="Q12" s="18"/>
      <c r="R12" s="19"/>
      <c r="S12" s="18"/>
      <c r="T12" s="19"/>
      <c r="U12" s="18"/>
      <c r="V12" s="19"/>
      <c r="W12" s="18"/>
      <c r="X12" s="19"/>
      <c r="Y12" s="18"/>
      <c r="Z12" s="19"/>
      <c r="AA12" s="18"/>
      <c r="AB12" s="19"/>
      <c r="AC12" s="18"/>
      <c r="AD12" s="19"/>
      <c r="AE12" s="18"/>
      <c r="AF12" s="19"/>
      <c r="AG12" s="18"/>
      <c r="AH12" s="19"/>
      <c r="AI12" s="18"/>
      <c r="AJ12" s="19"/>
      <c r="AK12" s="18"/>
      <c r="AL12" s="19"/>
      <c r="AM12" s="18"/>
      <c r="AN12" s="19"/>
      <c r="AO12" s="18"/>
      <c r="AP12" s="19"/>
      <c r="AQ12" s="18"/>
      <c r="AR12" s="19"/>
      <c r="AS12" s="18"/>
      <c r="AT12" s="19"/>
      <c r="AU12" s="18"/>
      <c r="AV12" s="19"/>
      <c r="AW12" s="18"/>
      <c r="AX12" s="19"/>
      <c r="AY12" s="18"/>
      <c r="AZ12" s="19"/>
      <c r="BA12" s="18"/>
      <c r="BB12" s="19"/>
    </row>
    <row r="13" spans="1:54" x14ac:dyDescent="0.2">
      <c r="A13" s="17">
        <v>1981</v>
      </c>
      <c r="B13" s="17"/>
      <c r="C13" s="18">
        <v>369219.97615462297</v>
      </c>
      <c r="D13" s="19">
        <v>1.6312611120901498E-2</v>
      </c>
      <c r="E13" s="18"/>
      <c r="F13" s="19"/>
      <c r="G13" s="18"/>
      <c r="H13" s="19"/>
      <c r="I13" s="18"/>
      <c r="J13" s="19"/>
      <c r="K13" s="18"/>
      <c r="L13" s="19"/>
      <c r="M13" s="18"/>
      <c r="N13" s="19"/>
      <c r="O13" s="18"/>
      <c r="P13" s="19"/>
      <c r="Q13" s="18"/>
      <c r="R13" s="19"/>
      <c r="S13" s="18"/>
      <c r="T13" s="19"/>
      <c r="U13" s="18"/>
      <c r="V13" s="19"/>
      <c r="W13" s="18"/>
      <c r="X13" s="19"/>
      <c r="Y13" s="18"/>
      <c r="Z13" s="19"/>
      <c r="AA13" s="18"/>
      <c r="AB13" s="19"/>
      <c r="AC13" s="18"/>
      <c r="AD13" s="19"/>
      <c r="AE13" s="18"/>
      <c r="AF13" s="19"/>
      <c r="AG13" s="18"/>
      <c r="AH13" s="19"/>
      <c r="AI13" s="18"/>
      <c r="AJ13" s="19"/>
      <c r="AK13" s="18"/>
      <c r="AL13" s="19"/>
      <c r="AM13" s="18"/>
      <c r="AN13" s="19"/>
      <c r="AO13" s="18"/>
      <c r="AP13" s="19"/>
      <c r="AQ13" s="18"/>
      <c r="AR13" s="19"/>
      <c r="AS13" s="18"/>
      <c r="AT13" s="19"/>
      <c r="AU13" s="18"/>
      <c r="AV13" s="19"/>
      <c r="AW13" s="18"/>
      <c r="AX13" s="19"/>
      <c r="AY13" s="18"/>
      <c r="AZ13" s="19"/>
      <c r="BA13" s="18"/>
      <c r="BB13" s="19"/>
    </row>
    <row r="14" spans="1:54" x14ac:dyDescent="0.2">
      <c r="A14" s="17">
        <v>1982</v>
      </c>
      <c r="B14" s="17"/>
      <c r="C14" s="18">
        <v>364271.52973972203</v>
      </c>
      <c r="D14" s="19">
        <v>-1.3402434143563201E-2</v>
      </c>
      <c r="E14" s="18"/>
      <c r="F14" s="19"/>
      <c r="G14" s="18"/>
      <c r="H14" s="19"/>
      <c r="I14" s="18"/>
      <c r="J14" s="19"/>
      <c r="K14" s="18"/>
      <c r="L14" s="19"/>
      <c r="M14" s="18"/>
      <c r="N14" s="19"/>
      <c r="O14" s="18"/>
      <c r="P14" s="19"/>
      <c r="Q14" s="18"/>
      <c r="R14" s="19"/>
      <c r="S14" s="18"/>
      <c r="T14" s="19"/>
      <c r="U14" s="18"/>
      <c r="V14" s="19"/>
      <c r="W14" s="18"/>
      <c r="X14" s="19"/>
      <c r="Y14" s="18"/>
      <c r="Z14" s="19"/>
      <c r="AA14" s="18"/>
      <c r="AB14" s="19"/>
      <c r="AC14" s="18"/>
      <c r="AD14" s="19"/>
      <c r="AE14" s="18"/>
      <c r="AF14" s="19"/>
      <c r="AG14" s="18"/>
      <c r="AH14" s="19"/>
      <c r="AI14" s="18"/>
      <c r="AJ14" s="19"/>
      <c r="AK14" s="18"/>
      <c r="AL14" s="19"/>
      <c r="AM14" s="18"/>
      <c r="AN14" s="19"/>
      <c r="AO14" s="18"/>
      <c r="AP14" s="19"/>
      <c r="AQ14" s="18"/>
      <c r="AR14" s="19"/>
      <c r="AS14" s="18"/>
      <c r="AT14" s="19"/>
      <c r="AU14" s="18"/>
      <c r="AV14" s="19"/>
      <c r="AW14" s="18"/>
      <c r="AX14" s="19"/>
      <c r="AY14" s="18"/>
      <c r="AZ14" s="19"/>
      <c r="BA14" s="18"/>
      <c r="BB14" s="19"/>
    </row>
    <row r="15" spans="1:54" x14ac:dyDescent="0.2">
      <c r="A15" s="17">
        <v>1983</v>
      </c>
      <c r="B15" s="17"/>
      <c r="C15" s="18">
        <v>366474.17701684299</v>
      </c>
      <c r="D15" s="19">
        <v>6.0467181684351603E-3</v>
      </c>
      <c r="E15" s="18"/>
      <c r="F15" s="19"/>
      <c r="G15" s="18"/>
      <c r="H15" s="19"/>
      <c r="I15" s="18"/>
      <c r="J15" s="19"/>
      <c r="K15" s="18"/>
      <c r="L15" s="19"/>
      <c r="M15" s="18"/>
      <c r="N15" s="19"/>
      <c r="O15" s="18"/>
      <c r="P15" s="19"/>
      <c r="Q15" s="18"/>
      <c r="R15" s="19"/>
      <c r="S15" s="18"/>
      <c r="T15" s="19"/>
      <c r="U15" s="18"/>
      <c r="V15" s="19"/>
      <c r="W15" s="18"/>
      <c r="X15" s="19"/>
      <c r="Y15" s="18"/>
      <c r="Z15" s="19"/>
      <c r="AA15" s="18"/>
      <c r="AB15" s="19"/>
      <c r="AC15" s="18"/>
      <c r="AD15" s="19"/>
      <c r="AE15" s="18"/>
      <c r="AF15" s="19"/>
      <c r="AG15" s="18"/>
      <c r="AH15" s="19"/>
      <c r="AI15" s="18"/>
      <c r="AJ15" s="19"/>
      <c r="AK15" s="18"/>
      <c r="AL15" s="19"/>
      <c r="AM15" s="18"/>
      <c r="AN15" s="19"/>
      <c r="AO15" s="18"/>
      <c r="AP15" s="19"/>
      <c r="AQ15" s="18"/>
      <c r="AR15" s="19"/>
      <c r="AS15" s="18"/>
      <c r="AT15" s="19"/>
      <c r="AU15" s="18"/>
      <c r="AV15" s="19"/>
      <c r="AW15" s="18"/>
      <c r="AX15" s="19"/>
      <c r="AY15" s="18"/>
      <c r="AZ15" s="19"/>
      <c r="BA15" s="18"/>
      <c r="BB15" s="19"/>
    </row>
    <row r="16" spans="1:54" x14ac:dyDescent="0.2">
      <c r="A16" s="17">
        <v>1984</v>
      </c>
      <c r="B16" s="17"/>
      <c r="C16" s="18">
        <v>377715.10590159602</v>
      </c>
      <c r="D16" s="19">
        <v>3.0673181330961499E-2</v>
      </c>
      <c r="E16" s="18"/>
      <c r="F16" s="19"/>
      <c r="G16" s="18"/>
      <c r="H16" s="19"/>
      <c r="I16" s="18"/>
      <c r="J16" s="19"/>
      <c r="K16" s="18"/>
      <c r="L16" s="19"/>
      <c r="M16" s="18"/>
      <c r="N16" s="19"/>
      <c r="O16" s="18"/>
      <c r="P16" s="19"/>
      <c r="Q16" s="18"/>
      <c r="R16" s="19"/>
      <c r="S16" s="18"/>
      <c r="T16" s="19"/>
      <c r="U16" s="18"/>
      <c r="V16" s="19"/>
      <c r="W16" s="18"/>
      <c r="X16" s="19"/>
      <c r="Y16" s="18"/>
      <c r="Z16" s="19"/>
      <c r="AA16" s="18"/>
      <c r="AB16" s="19"/>
      <c r="AC16" s="18"/>
      <c r="AD16" s="19"/>
      <c r="AE16" s="18"/>
      <c r="AF16" s="19"/>
      <c r="AG16" s="18"/>
      <c r="AH16" s="19"/>
      <c r="AI16" s="18"/>
      <c r="AJ16" s="19"/>
      <c r="AK16" s="18"/>
      <c r="AL16" s="19"/>
      <c r="AM16" s="18"/>
      <c r="AN16" s="19"/>
      <c r="AO16" s="18"/>
      <c r="AP16" s="19"/>
      <c r="AQ16" s="18"/>
      <c r="AR16" s="19"/>
      <c r="AS16" s="18"/>
      <c r="AT16" s="19"/>
      <c r="AU16" s="18"/>
      <c r="AV16" s="19"/>
      <c r="AW16" s="18"/>
      <c r="AX16" s="19"/>
      <c r="AY16" s="18"/>
      <c r="AZ16" s="19"/>
      <c r="BA16" s="18"/>
      <c r="BB16" s="19"/>
    </row>
    <row r="17" spans="1:54" x14ac:dyDescent="0.2">
      <c r="A17" s="17">
        <v>1985</v>
      </c>
      <c r="B17" s="17"/>
      <c r="C17" s="18">
        <v>391739.17640002997</v>
      </c>
      <c r="D17" s="19">
        <v>3.7128699062643197E-2</v>
      </c>
      <c r="E17" s="18"/>
      <c r="F17" s="19"/>
      <c r="G17" s="18"/>
      <c r="H17" s="19"/>
      <c r="I17" s="18"/>
      <c r="J17" s="19"/>
      <c r="K17" s="18"/>
      <c r="L17" s="19"/>
      <c r="M17" s="18"/>
      <c r="N17" s="19"/>
      <c r="O17" s="18"/>
      <c r="P17" s="19"/>
      <c r="Q17" s="18"/>
      <c r="R17" s="19"/>
      <c r="S17" s="18"/>
      <c r="T17" s="19"/>
      <c r="U17" s="18"/>
      <c r="V17" s="19"/>
      <c r="W17" s="18"/>
      <c r="X17" s="19"/>
      <c r="Y17" s="18"/>
      <c r="Z17" s="19"/>
      <c r="AA17" s="18"/>
      <c r="AB17" s="19"/>
      <c r="AC17" s="18"/>
      <c r="AD17" s="19"/>
      <c r="AE17" s="18"/>
      <c r="AF17" s="19"/>
      <c r="AG17" s="18"/>
      <c r="AH17" s="19"/>
      <c r="AI17" s="18"/>
      <c r="AJ17" s="19"/>
      <c r="AK17" s="18"/>
      <c r="AL17" s="19"/>
      <c r="AM17" s="18"/>
      <c r="AN17" s="19"/>
      <c r="AO17" s="18"/>
      <c r="AP17" s="19"/>
      <c r="AQ17" s="18"/>
      <c r="AR17" s="19"/>
      <c r="AS17" s="18"/>
      <c r="AT17" s="19"/>
      <c r="AU17" s="18"/>
      <c r="AV17" s="19"/>
      <c r="AW17" s="18"/>
      <c r="AX17" s="19"/>
      <c r="AY17" s="18"/>
      <c r="AZ17" s="19"/>
      <c r="BA17" s="18"/>
      <c r="BB17" s="19"/>
    </row>
    <row r="18" spans="1:54" x14ac:dyDescent="0.2">
      <c r="A18" s="17">
        <v>1986</v>
      </c>
      <c r="B18" s="17"/>
      <c r="C18" s="18">
        <v>398932.61490853399</v>
      </c>
      <c r="D18" s="19">
        <v>1.8362826446437299E-2</v>
      </c>
      <c r="E18" s="18"/>
      <c r="F18" s="19"/>
      <c r="G18" s="18"/>
      <c r="H18" s="19"/>
      <c r="I18" s="18"/>
      <c r="J18" s="19"/>
      <c r="K18" s="18"/>
      <c r="L18" s="19"/>
      <c r="M18" s="18"/>
      <c r="N18" s="19"/>
      <c r="O18" s="18"/>
      <c r="P18" s="19"/>
      <c r="Q18" s="18"/>
      <c r="R18" s="19"/>
      <c r="S18" s="18"/>
      <c r="T18" s="19"/>
      <c r="U18" s="18"/>
      <c r="V18" s="19"/>
      <c r="W18" s="18"/>
      <c r="X18" s="19"/>
      <c r="Y18" s="18"/>
      <c r="Z18" s="19"/>
      <c r="AA18" s="18"/>
      <c r="AB18" s="19"/>
      <c r="AC18" s="18"/>
      <c r="AD18" s="19"/>
      <c r="AE18" s="18"/>
      <c r="AF18" s="19"/>
      <c r="AG18" s="18"/>
      <c r="AH18" s="19"/>
      <c r="AI18" s="18"/>
      <c r="AJ18" s="19"/>
      <c r="AK18" s="18"/>
      <c r="AL18" s="19"/>
      <c r="AM18" s="18"/>
      <c r="AN18" s="19"/>
      <c r="AO18" s="18"/>
      <c r="AP18" s="19"/>
      <c r="AQ18" s="18"/>
      <c r="AR18" s="19"/>
      <c r="AS18" s="18"/>
      <c r="AT18" s="19"/>
      <c r="AU18" s="18"/>
      <c r="AV18" s="19"/>
      <c r="AW18" s="18"/>
      <c r="AX18" s="19"/>
      <c r="AY18" s="18"/>
      <c r="AZ18" s="19"/>
      <c r="BA18" s="18"/>
      <c r="BB18" s="19"/>
    </row>
    <row r="19" spans="1:54" x14ac:dyDescent="0.2">
      <c r="A19" s="17">
        <v>1987</v>
      </c>
      <c r="B19" s="17"/>
      <c r="C19" s="18">
        <v>405085.33701746701</v>
      </c>
      <c r="D19" s="19">
        <v>1.54229608685745E-2</v>
      </c>
      <c r="E19" s="18"/>
      <c r="F19" s="19"/>
      <c r="G19" s="18"/>
      <c r="H19" s="19"/>
      <c r="I19" s="18"/>
      <c r="J19" s="19"/>
      <c r="K19" s="18"/>
      <c r="L19" s="19"/>
      <c r="M19" s="18"/>
      <c r="N19" s="19"/>
      <c r="O19" s="18"/>
      <c r="P19" s="19"/>
      <c r="Q19" s="18"/>
      <c r="R19" s="19"/>
      <c r="S19" s="18"/>
      <c r="T19" s="19"/>
      <c r="U19" s="18"/>
      <c r="V19" s="19"/>
      <c r="W19" s="18"/>
      <c r="X19" s="19"/>
      <c r="Y19" s="18"/>
      <c r="Z19" s="19"/>
      <c r="AA19" s="18"/>
      <c r="AB19" s="19"/>
      <c r="AC19" s="18"/>
      <c r="AD19" s="19"/>
      <c r="AE19" s="18"/>
      <c r="AF19" s="19"/>
      <c r="AG19" s="18"/>
      <c r="AH19" s="19"/>
      <c r="AI19" s="18"/>
      <c r="AJ19" s="19"/>
      <c r="AK19" s="18"/>
      <c r="AL19" s="19"/>
      <c r="AM19" s="18"/>
      <c r="AN19" s="19"/>
      <c r="AO19" s="18"/>
      <c r="AP19" s="19"/>
      <c r="AQ19" s="18"/>
      <c r="AR19" s="19"/>
      <c r="AS19" s="18"/>
      <c r="AT19" s="19"/>
      <c r="AU19" s="18"/>
      <c r="AV19" s="19"/>
      <c r="AW19" s="18"/>
      <c r="AX19" s="19"/>
      <c r="AY19" s="18"/>
      <c r="AZ19" s="19"/>
      <c r="BA19" s="18"/>
      <c r="BB19" s="19"/>
    </row>
    <row r="20" spans="1:54" x14ac:dyDescent="0.2">
      <c r="A20" s="17">
        <v>1988</v>
      </c>
      <c r="B20" s="17"/>
      <c r="C20" s="18">
        <v>418383.89155282202</v>
      </c>
      <c r="D20" s="19">
        <v>3.2829019764745601E-2</v>
      </c>
      <c r="E20" s="18"/>
      <c r="F20" s="19"/>
      <c r="G20" s="18"/>
      <c r="H20" s="19"/>
      <c r="I20" s="18"/>
      <c r="J20" s="19"/>
      <c r="K20" s="18"/>
      <c r="L20" s="19"/>
      <c r="M20" s="18"/>
      <c r="N20" s="19"/>
      <c r="O20" s="18"/>
      <c r="P20" s="19"/>
      <c r="Q20" s="18"/>
      <c r="R20" s="19"/>
      <c r="S20" s="18"/>
      <c r="T20" s="19"/>
      <c r="U20" s="18"/>
      <c r="V20" s="19"/>
      <c r="W20" s="18"/>
      <c r="X20" s="19"/>
      <c r="Y20" s="18"/>
      <c r="Z20" s="19"/>
      <c r="AA20" s="18"/>
      <c r="AB20" s="19"/>
      <c r="AC20" s="18"/>
      <c r="AD20" s="19"/>
      <c r="AE20" s="18"/>
      <c r="AF20" s="19"/>
      <c r="AG20" s="18"/>
      <c r="AH20" s="19"/>
      <c r="AI20" s="18"/>
      <c r="AJ20" s="19"/>
      <c r="AK20" s="18"/>
      <c r="AL20" s="19"/>
      <c r="AM20" s="18"/>
      <c r="AN20" s="19"/>
      <c r="AO20" s="18"/>
      <c r="AP20" s="19"/>
      <c r="AQ20" s="18"/>
      <c r="AR20" s="19"/>
      <c r="AS20" s="18"/>
      <c r="AT20" s="19"/>
      <c r="AU20" s="18"/>
      <c r="AV20" s="19"/>
      <c r="AW20" s="18"/>
      <c r="AX20" s="19"/>
      <c r="AY20" s="18"/>
      <c r="AZ20" s="19"/>
      <c r="BA20" s="18"/>
      <c r="BB20" s="19"/>
    </row>
    <row r="21" spans="1:54" x14ac:dyDescent="0.2">
      <c r="A21" s="17">
        <v>1989</v>
      </c>
      <c r="B21" s="17"/>
      <c r="C21" s="18">
        <v>436922.55849615799</v>
      </c>
      <c r="D21" s="19">
        <v>4.4310183345085401E-2</v>
      </c>
      <c r="E21" s="18"/>
      <c r="F21" s="19"/>
      <c r="G21" s="18"/>
      <c r="H21" s="19"/>
      <c r="I21" s="18"/>
      <c r="J21" s="19"/>
      <c r="K21" s="18"/>
      <c r="L21" s="19"/>
      <c r="M21" s="18"/>
      <c r="N21" s="19"/>
      <c r="O21" s="18"/>
      <c r="P21" s="19"/>
      <c r="Q21" s="18"/>
      <c r="R21" s="19"/>
      <c r="S21" s="18"/>
      <c r="T21" s="19"/>
      <c r="U21" s="18"/>
      <c r="V21" s="19"/>
      <c r="W21" s="18"/>
      <c r="X21" s="19"/>
      <c r="Y21" s="18"/>
      <c r="Z21" s="19"/>
      <c r="AA21" s="18"/>
      <c r="AB21" s="19"/>
      <c r="AC21" s="18"/>
      <c r="AD21" s="19"/>
      <c r="AE21" s="18"/>
      <c r="AF21" s="19"/>
      <c r="AG21" s="18"/>
      <c r="AH21" s="19"/>
      <c r="AI21" s="18"/>
      <c r="AJ21" s="19"/>
      <c r="AK21" s="18"/>
      <c r="AL21" s="19"/>
      <c r="AM21" s="18"/>
      <c r="AN21" s="19"/>
      <c r="AO21" s="18"/>
      <c r="AP21" s="19"/>
      <c r="AQ21" s="18"/>
      <c r="AR21" s="19"/>
      <c r="AS21" s="18"/>
      <c r="AT21" s="19"/>
      <c r="AU21" s="18"/>
      <c r="AV21" s="19"/>
      <c r="AW21" s="18"/>
      <c r="AX21" s="19"/>
      <c r="AY21" s="18"/>
      <c r="AZ21" s="19"/>
      <c r="BA21" s="18"/>
      <c r="BB21" s="19"/>
    </row>
    <row r="22" spans="1:54" x14ac:dyDescent="0.2">
      <c r="A22" s="17">
        <v>1990</v>
      </c>
      <c r="B22" s="17"/>
      <c r="C22" s="18">
        <v>453143.86672046903</v>
      </c>
      <c r="D22" s="19">
        <v>3.7126277663811498E-2</v>
      </c>
      <c r="E22" s="18">
        <v>442289.79976468597</v>
      </c>
      <c r="F22" s="19"/>
      <c r="G22" s="18">
        <v>4473.2121987248202</v>
      </c>
      <c r="H22" s="19"/>
      <c r="I22" s="18">
        <v>1014.1473245713401</v>
      </c>
      <c r="J22" s="19"/>
      <c r="K22" s="18">
        <v>74738.929801487306</v>
      </c>
      <c r="L22" s="19"/>
      <c r="M22" s="18">
        <v>5628.38082661712</v>
      </c>
      <c r="N22" s="19"/>
      <c r="O22" s="18">
        <v>12602.0431190359</v>
      </c>
      <c r="P22" s="19"/>
      <c r="Q22" s="18">
        <v>1665.8641597042199</v>
      </c>
      <c r="R22" s="19"/>
      <c r="S22" s="18">
        <v>38167.471588678098</v>
      </c>
      <c r="T22" s="19"/>
      <c r="U22" s="18">
        <v>59954.017146378799</v>
      </c>
      <c r="V22" s="19"/>
      <c r="W22" s="18">
        <v>19714.921729649199</v>
      </c>
      <c r="X22" s="19"/>
      <c r="Y22" s="18">
        <v>38830.683092048203</v>
      </c>
      <c r="Z22" s="19"/>
      <c r="AA22" s="18">
        <v>13766.2866880278</v>
      </c>
      <c r="AB22" s="19"/>
      <c r="AC22" s="18">
        <v>17981.3486293643</v>
      </c>
      <c r="AD22" s="19"/>
      <c r="AE22" s="18">
        <v>9572.6729380148299</v>
      </c>
      <c r="AF22" s="19"/>
      <c r="AG22" s="18">
        <v>85116.582072302204</v>
      </c>
      <c r="AH22" s="19"/>
      <c r="AI22" s="18">
        <v>50080.799069023</v>
      </c>
      <c r="AJ22" s="19"/>
      <c r="AK22" s="18">
        <v>5254.1661826688396</v>
      </c>
      <c r="AL22" s="19"/>
      <c r="AM22" s="18">
        <v>24602.689857102701</v>
      </c>
      <c r="AN22" s="19"/>
      <c r="AO22" s="18">
        <v>3800.4965508106998</v>
      </c>
      <c r="AP22" s="19"/>
      <c r="AQ22" s="18">
        <v>11038.346955315899</v>
      </c>
      <c r="AR22" s="19"/>
      <c r="AS22" s="18">
        <v>1649.20239933631</v>
      </c>
      <c r="AT22" s="19"/>
      <c r="AU22" s="18">
        <v>11269.624028163</v>
      </c>
      <c r="AV22" s="19"/>
      <c r="AW22" s="18">
        <v>22328.426060635498</v>
      </c>
      <c r="AX22" s="19"/>
      <c r="AY22" s="18">
        <v>-11343.376874368199</v>
      </c>
      <c r="AZ22" s="19"/>
      <c r="BA22" s="18"/>
      <c r="BB22" s="19"/>
    </row>
    <row r="23" spans="1:54" x14ac:dyDescent="0.2">
      <c r="A23" s="17">
        <v>1991</v>
      </c>
      <c r="B23" s="17"/>
      <c r="C23" s="18">
        <v>448933.82093144202</v>
      </c>
      <c r="D23" s="19">
        <v>-9.2907486964264301E-3</v>
      </c>
      <c r="E23" s="18">
        <v>439225.83350505598</v>
      </c>
      <c r="F23" s="19">
        <v>-6.92750830170763E-3</v>
      </c>
      <c r="G23" s="18">
        <v>4440.3339176468899</v>
      </c>
      <c r="H23" s="19">
        <v>-7.3500383208532404E-3</v>
      </c>
      <c r="I23" s="18">
        <v>999.10117962340496</v>
      </c>
      <c r="J23" s="19">
        <v>-1.4836251679994E-2</v>
      </c>
      <c r="K23" s="18">
        <v>75078.490758651795</v>
      </c>
      <c r="L23" s="19">
        <v>4.5432943456162897E-3</v>
      </c>
      <c r="M23" s="18">
        <v>5796.9306683308596</v>
      </c>
      <c r="N23" s="19">
        <v>2.9946417434415999E-2</v>
      </c>
      <c r="O23" s="18">
        <v>13800.032736909299</v>
      </c>
      <c r="P23" s="19">
        <v>9.5063126396049996E-2</v>
      </c>
      <c r="Q23" s="18">
        <v>1596.31137786777</v>
      </c>
      <c r="R23" s="19">
        <v>-4.1751772754865198E-2</v>
      </c>
      <c r="S23" s="18">
        <v>36941.877077019999</v>
      </c>
      <c r="T23" s="19">
        <v>-3.2110969384247498E-2</v>
      </c>
      <c r="U23" s="18">
        <v>54645.464889403796</v>
      </c>
      <c r="V23" s="19">
        <v>-8.8543729171876501E-2</v>
      </c>
      <c r="W23" s="18">
        <v>18053.412055225901</v>
      </c>
      <c r="X23" s="19">
        <v>-8.4276757331707003E-2</v>
      </c>
      <c r="Y23" s="18">
        <v>41085.863996742002</v>
      </c>
      <c r="Z23" s="19">
        <v>5.8077291593041001E-2</v>
      </c>
      <c r="AA23" s="18">
        <v>13897.357030752901</v>
      </c>
      <c r="AB23" s="19">
        <v>9.5211109353976493E-3</v>
      </c>
      <c r="AC23" s="18">
        <v>18518.969613513102</v>
      </c>
      <c r="AD23" s="19">
        <v>2.98988132219891E-2</v>
      </c>
      <c r="AE23" s="18">
        <v>10003.045564424099</v>
      </c>
      <c r="AF23" s="19">
        <v>4.4958459272137902E-2</v>
      </c>
      <c r="AG23" s="18">
        <v>84907.383127963796</v>
      </c>
      <c r="AH23" s="19">
        <v>-2.4577930556551899E-3</v>
      </c>
      <c r="AI23" s="18">
        <v>50744.766760700899</v>
      </c>
      <c r="AJ23" s="19">
        <v>1.3257929266719599E-2</v>
      </c>
      <c r="AK23" s="18">
        <v>5155.5537654481004</v>
      </c>
      <c r="AL23" s="19">
        <v>-1.8768423721735799E-2</v>
      </c>
      <c r="AM23" s="18">
        <v>24791.215836325799</v>
      </c>
      <c r="AN23" s="19">
        <v>7.6628198102768304E-3</v>
      </c>
      <c r="AO23" s="18">
        <v>3492.0151836957002</v>
      </c>
      <c r="AP23" s="19">
        <v>-8.1168700718645903E-2</v>
      </c>
      <c r="AQ23" s="18">
        <v>10092.328503302901</v>
      </c>
      <c r="AR23" s="19">
        <v>-8.5702909669581703E-2</v>
      </c>
      <c r="AS23" s="18">
        <v>1645.1483344927001</v>
      </c>
      <c r="AT23" s="19">
        <v>-2.4581972747786999E-3</v>
      </c>
      <c r="AU23" s="18">
        <v>10200.9833869575</v>
      </c>
      <c r="AV23" s="19">
        <v>-9.4824870690890406E-2</v>
      </c>
      <c r="AW23" s="18">
        <v>21866.818204005802</v>
      </c>
      <c r="AX23" s="19">
        <v>-2.0673551076827699E-2</v>
      </c>
      <c r="AY23" s="18">
        <v>-12145.7457715454</v>
      </c>
      <c r="AZ23" s="19">
        <v>7.0734571024458195E-2</v>
      </c>
      <c r="BA23" s="18"/>
      <c r="BB23" s="19"/>
    </row>
    <row r="24" spans="1:54" x14ac:dyDescent="0.2">
      <c r="A24" s="17">
        <v>1992</v>
      </c>
      <c r="B24" s="17"/>
      <c r="C24" s="18">
        <v>448283.12249991699</v>
      </c>
      <c r="D24" s="19">
        <v>-1.44943063138958E-3</v>
      </c>
      <c r="E24" s="18">
        <v>438990.37038348301</v>
      </c>
      <c r="F24" s="19">
        <v>-5.3608668619020705E-4</v>
      </c>
      <c r="G24" s="18">
        <v>4569.97303524164</v>
      </c>
      <c r="H24" s="19">
        <v>2.9195803738890601E-2</v>
      </c>
      <c r="I24" s="18">
        <v>845.67608805856298</v>
      </c>
      <c r="J24" s="19">
        <v>-0.15356311722369601</v>
      </c>
      <c r="K24" s="18">
        <v>75047.318703031895</v>
      </c>
      <c r="L24" s="19">
        <v>-4.15192890866445E-4</v>
      </c>
      <c r="M24" s="18">
        <v>6017.8325901198596</v>
      </c>
      <c r="N24" s="19">
        <v>3.8106704121166499E-2</v>
      </c>
      <c r="O24" s="18">
        <v>14867.954591956301</v>
      </c>
      <c r="P24" s="19">
        <v>7.7385458093210693E-2</v>
      </c>
      <c r="Q24" s="18">
        <v>1561.3629655950399</v>
      </c>
      <c r="R24" s="19">
        <v>-2.1893230078590301E-2</v>
      </c>
      <c r="S24" s="18">
        <v>35844.730453823002</v>
      </c>
      <c r="T24" s="19">
        <v>-2.9699265711635801E-2</v>
      </c>
      <c r="U24" s="18">
        <v>54585.299196002299</v>
      </c>
      <c r="V24" s="19">
        <v>-1.10101896878789E-3</v>
      </c>
      <c r="W24" s="18">
        <v>18120.821255565799</v>
      </c>
      <c r="X24" s="19">
        <v>3.7338759085385801E-3</v>
      </c>
      <c r="Y24" s="18">
        <v>40897.320833106001</v>
      </c>
      <c r="Z24" s="19">
        <v>-4.5890032554976E-3</v>
      </c>
      <c r="AA24" s="18">
        <v>13447.120639521299</v>
      </c>
      <c r="AB24" s="19">
        <v>-3.2397267353449798E-2</v>
      </c>
      <c r="AC24" s="18">
        <v>18706.954925015001</v>
      </c>
      <c r="AD24" s="19">
        <v>1.0150959552560601E-2</v>
      </c>
      <c r="AE24" s="18">
        <v>10817.714081242601</v>
      </c>
      <c r="AF24" s="19">
        <v>8.1442047981455504E-2</v>
      </c>
      <c r="AG24" s="18">
        <v>84526.234713546597</v>
      </c>
      <c r="AH24" s="19">
        <v>-4.4889902429659E-3</v>
      </c>
      <c r="AI24" s="18">
        <v>50742.084609099998</v>
      </c>
      <c r="AJ24" s="19">
        <v>-5.2855728228218302E-5</v>
      </c>
      <c r="AK24" s="18">
        <v>5155.5065549927303</v>
      </c>
      <c r="AL24" s="19">
        <v>-9.1572035738618496E-6</v>
      </c>
      <c r="AM24" s="18">
        <v>24852.650105569101</v>
      </c>
      <c r="AN24" s="19">
        <v>2.47806600728739E-3</v>
      </c>
      <c r="AO24" s="18">
        <v>3214.08320441469</v>
      </c>
      <c r="AP24" s="19">
        <v>-7.9590713287469597E-2</v>
      </c>
      <c r="AQ24" s="18">
        <v>9323.6378787239901</v>
      </c>
      <c r="AR24" s="19">
        <v>-7.6165834705774205E-2</v>
      </c>
      <c r="AS24" s="18">
        <v>1638.1070729360299</v>
      </c>
      <c r="AT24" s="19">
        <v>-4.2800162204487098E-3</v>
      </c>
      <c r="AU24" s="18">
        <v>9796.6591550740504</v>
      </c>
      <c r="AV24" s="19">
        <v>-3.96358092691746E-2</v>
      </c>
      <c r="AW24" s="18">
        <v>21293.054001755001</v>
      </c>
      <c r="AX24" s="19">
        <v>-2.6239034728231501E-2</v>
      </c>
      <c r="AY24" s="18">
        <v>-11987.0239551829</v>
      </c>
      <c r="AZ24" s="19">
        <v>-1.3068099674405999E-2</v>
      </c>
      <c r="BA24" s="18"/>
      <c r="BB24" s="19"/>
    </row>
    <row r="25" spans="1:54" x14ac:dyDescent="0.2">
      <c r="A25" s="17">
        <v>1993</v>
      </c>
      <c r="B25" s="17"/>
      <c r="C25" s="18">
        <v>447635.88858234399</v>
      </c>
      <c r="D25" s="19">
        <v>-1.44380612405037E-3</v>
      </c>
      <c r="E25" s="18">
        <v>437944.28565601801</v>
      </c>
      <c r="F25" s="19">
        <v>-2.3829331986283701E-3</v>
      </c>
      <c r="G25" s="18">
        <v>4383.2627623816397</v>
      </c>
      <c r="H25" s="19">
        <v>-4.0855880640908199E-2</v>
      </c>
      <c r="I25" s="18">
        <v>829.97277053769994</v>
      </c>
      <c r="J25" s="19">
        <v>-1.8568950621405698E-2</v>
      </c>
      <c r="K25" s="18">
        <v>74935.6467258911</v>
      </c>
      <c r="L25" s="19">
        <v>-1.48802087896904E-3</v>
      </c>
      <c r="M25" s="18">
        <v>6348.6511891042601</v>
      </c>
      <c r="N25" s="19">
        <v>5.4973047859048198E-2</v>
      </c>
      <c r="O25" s="18">
        <v>15751.480301100501</v>
      </c>
      <c r="P25" s="19">
        <v>5.94248323587276E-2</v>
      </c>
      <c r="Q25" s="18">
        <v>1556.1513587464401</v>
      </c>
      <c r="R25" s="19">
        <v>-3.33785734864145E-3</v>
      </c>
      <c r="S25" s="18">
        <v>34898.256083505403</v>
      </c>
      <c r="T25" s="19">
        <v>-2.64048399397755E-2</v>
      </c>
      <c r="U25" s="18">
        <v>52627.225636797601</v>
      </c>
      <c r="V25" s="19">
        <v>-3.5871811422591202E-2</v>
      </c>
      <c r="W25" s="18">
        <v>17553.307663708601</v>
      </c>
      <c r="X25" s="19">
        <v>-3.1318315205107299E-2</v>
      </c>
      <c r="Y25" s="18">
        <v>39419.986772459903</v>
      </c>
      <c r="Z25" s="19">
        <v>-3.6123003427898502E-2</v>
      </c>
      <c r="AA25" s="18">
        <v>12931.4514316021</v>
      </c>
      <c r="AB25" s="19">
        <v>-3.8347927540984497E-2</v>
      </c>
      <c r="AC25" s="18">
        <v>21579.6849235191</v>
      </c>
      <c r="AD25" s="19">
        <v>0.153564811056595</v>
      </c>
      <c r="AE25" s="18">
        <v>11144.4877574621</v>
      </c>
      <c r="AF25" s="19">
        <v>3.0207276118174399E-2</v>
      </c>
      <c r="AG25" s="18">
        <v>85422.498614611803</v>
      </c>
      <c r="AH25" s="19">
        <v>1.06033813537605E-2</v>
      </c>
      <c r="AI25" s="18">
        <v>51046.819523630802</v>
      </c>
      <c r="AJ25" s="19">
        <v>6.0055655355584197E-3</v>
      </c>
      <c r="AK25" s="18">
        <v>5234.1627485012004</v>
      </c>
      <c r="AL25" s="19">
        <v>1.5256734264511599E-2</v>
      </c>
      <c r="AM25" s="18">
        <v>25114.444031787902</v>
      </c>
      <c r="AN25" s="19">
        <v>1.0533843477724699E-2</v>
      </c>
      <c r="AO25" s="18">
        <v>3060.8265046275501</v>
      </c>
      <c r="AP25" s="19">
        <v>-4.7682866323010699E-2</v>
      </c>
      <c r="AQ25" s="18">
        <v>8890.6092420146797</v>
      </c>
      <c r="AR25" s="19">
        <v>-4.6444171507074902E-2</v>
      </c>
      <c r="AS25" s="18">
        <v>1655.6449244529799</v>
      </c>
      <c r="AT25" s="19">
        <v>1.0706169216100301E-2</v>
      </c>
      <c r="AU25" s="18">
        <v>10197.2433519687</v>
      </c>
      <c r="AV25" s="19">
        <v>4.0889877922025503E-2</v>
      </c>
      <c r="AW25" s="18">
        <v>21301.161000591401</v>
      </c>
      <c r="AX25" s="19">
        <v>3.8073443272645903E-4</v>
      </c>
      <c r="AY25" s="18">
        <v>-11555.1449904657</v>
      </c>
      <c r="AZ25" s="19">
        <v>-3.6028873082415799E-2</v>
      </c>
      <c r="BA25" s="18"/>
      <c r="BB25" s="19"/>
    </row>
    <row r="26" spans="1:54" x14ac:dyDescent="0.2">
      <c r="A26" s="17">
        <v>1994</v>
      </c>
      <c r="B26" s="17"/>
      <c r="C26" s="18">
        <v>453460.47768225899</v>
      </c>
      <c r="D26" s="19">
        <v>1.3011890352138599E-2</v>
      </c>
      <c r="E26" s="18">
        <v>442786.57654808601</v>
      </c>
      <c r="F26" s="19">
        <v>1.1056865109712001E-2</v>
      </c>
      <c r="G26" s="18">
        <v>4109.5566807554897</v>
      </c>
      <c r="H26" s="19">
        <v>-6.2443457411491897E-2</v>
      </c>
      <c r="I26" s="18">
        <v>780.47919872749299</v>
      </c>
      <c r="J26" s="19">
        <v>-5.9632765757052897E-2</v>
      </c>
      <c r="K26" s="18">
        <v>77416.854334451404</v>
      </c>
      <c r="L26" s="19">
        <v>3.3111178951138902E-2</v>
      </c>
      <c r="M26" s="18">
        <v>6815.4422727791098</v>
      </c>
      <c r="N26" s="19">
        <v>7.3526024626454897E-2</v>
      </c>
      <c r="O26" s="18">
        <v>17805.403492781799</v>
      </c>
      <c r="P26" s="19">
        <v>0.130395566157536</v>
      </c>
      <c r="Q26" s="18">
        <v>1571.75488809951</v>
      </c>
      <c r="R26" s="19">
        <v>1.00269997936695E-2</v>
      </c>
      <c r="S26" s="18">
        <v>35223.101827758699</v>
      </c>
      <c r="T26" s="19">
        <v>9.3083661107888904E-3</v>
      </c>
      <c r="U26" s="18">
        <v>52107.274776778497</v>
      </c>
      <c r="V26" s="19">
        <v>-9.8798835341889994E-3</v>
      </c>
      <c r="W26" s="18">
        <v>17022.611259576999</v>
      </c>
      <c r="X26" s="19">
        <v>-3.0233413228939899E-2</v>
      </c>
      <c r="Y26" s="18">
        <v>38513.201875362203</v>
      </c>
      <c r="Z26" s="19">
        <v>-2.3003176087598699E-2</v>
      </c>
      <c r="AA26" s="18">
        <v>12141.8546428479</v>
      </c>
      <c r="AB26" s="19">
        <v>-6.1060182836438201E-2</v>
      </c>
      <c r="AC26" s="18">
        <v>21810.692653826402</v>
      </c>
      <c r="AD26" s="19">
        <v>1.07048703966701E-2</v>
      </c>
      <c r="AE26" s="18">
        <v>11343.5082891284</v>
      </c>
      <c r="AF26" s="19">
        <v>1.7858203624749401E-2</v>
      </c>
      <c r="AG26" s="18">
        <v>87904.741616582396</v>
      </c>
      <c r="AH26" s="19">
        <v>2.9058421870441699E-2</v>
      </c>
      <c r="AI26" s="18">
        <v>51959.082971770797</v>
      </c>
      <c r="AJ26" s="19">
        <v>1.7871112375917899E-2</v>
      </c>
      <c r="AK26" s="18">
        <v>4675.86684241694</v>
      </c>
      <c r="AL26" s="19">
        <v>-0.10666384155596401</v>
      </c>
      <c r="AM26" s="18">
        <v>26093.617942556699</v>
      </c>
      <c r="AN26" s="19">
        <v>3.8988476493028598E-2</v>
      </c>
      <c r="AO26" s="18">
        <v>2749.3372474252101</v>
      </c>
      <c r="AP26" s="19">
        <v>-0.101766387847013</v>
      </c>
      <c r="AQ26" s="18">
        <v>7927.3637897659701</v>
      </c>
      <c r="AR26" s="19">
        <v>-0.108344144481872</v>
      </c>
      <c r="AS26" s="18">
        <v>1703.48859650036</v>
      </c>
      <c r="AT26" s="19">
        <v>2.8897302399060899E-2</v>
      </c>
      <c r="AU26" s="18">
        <v>11168.147521175701</v>
      </c>
      <c r="AV26" s="19">
        <v>9.5212415325901703E-2</v>
      </c>
      <c r="AW26" s="18">
        <v>21907.057909268598</v>
      </c>
      <c r="AX26" s="19">
        <v>2.8444313840939799E-2</v>
      </c>
      <c r="AY26" s="18">
        <v>-11122.5654892288</v>
      </c>
      <c r="AZ26" s="19">
        <v>-3.7436094622249602E-2</v>
      </c>
      <c r="BA26" s="18"/>
      <c r="BB26" s="19"/>
    </row>
    <row r="27" spans="1:54" x14ac:dyDescent="0.2">
      <c r="A27" s="17">
        <v>1995</v>
      </c>
      <c r="B27" s="17"/>
      <c r="C27" s="18">
        <v>456043.42503073002</v>
      </c>
      <c r="D27" s="19">
        <v>5.6960804206629403E-3</v>
      </c>
      <c r="E27" s="18">
        <v>445080.40805467701</v>
      </c>
      <c r="F27" s="19">
        <v>5.1804450001038402E-3</v>
      </c>
      <c r="G27" s="18">
        <v>4217.9168804235696</v>
      </c>
      <c r="H27" s="19">
        <v>2.63678562156167E-2</v>
      </c>
      <c r="I27" s="18">
        <v>922.89348234427803</v>
      </c>
      <c r="J27" s="19">
        <v>0.18247031291670501</v>
      </c>
      <c r="K27" s="18">
        <v>77138.806600537602</v>
      </c>
      <c r="L27" s="19">
        <v>-3.5915658974282599E-3</v>
      </c>
      <c r="M27" s="18">
        <v>7197.66936399525</v>
      </c>
      <c r="N27" s="19">
        <v>5.6082507329386001E-2</v>
      </c>
      <c r="O27" s="18">
        <v>19170.788450931399</v>
      </c>
      <c r="P27" s="19">
        <v>7.6683741466634397E-2</v>
      </c>
      <c r="Q27" s="18">
        <v>1572.2113413843001</v>
      </c>
      <c r="R27" s="19">
        <v>2.9040996675022701E-4</v>
      </c>
      <c r="S27" s="18">
        <v>34024.573992031699</v>
      </c>
      <c r="T27" s="19">
        <v>-3.4026754417820097E-2</v>
      </c>
      <c r="U27" s="18">
        <v>53301.375643069303</v>
      </c>
      <c r="V27" s="19">
        <v>2.2916202610981901E-2</v>
      </c>
      <c r="W27" s="18">
        <v>17417.199515106098</v>
      </c>
      <c r="X27" s="19">
        <v>2.31802424147514E-2</v>
      </c>
      <c r="Y27" s="18">
        <v>39108.393062266601</v>
      </c>
      <c r="Z27" s="19">
        <v>1.54542120084071E-2</v>
      </c>
      <c r="AA27" s="18">
        <v>11535.949313613501</v>
      </c>
      <c r="AB27" s="19">
        <v>-4.99022058043911E-2</v>
      </c>
      <c r="AC27" s="18">
        <v>20294.474807280101</v>
      </c>
      <c r="AD27" s="19">
        <v>-6.9517179972743495E-2</v>
      </c>
      <c r="AE27" s="18">
        <v>12195.3015323405</v>
      </c>
      <c r="AF27" s="19">
        <v>7.5090811546233899E-2</v>
      </c>
      <c r="AG27" s="18">
        <v>88155.663110171503</v>
      </c>
      <c r="AH27" s="19">
        <v>2.8544705208681802E-3</v>
      </c>
      <c r="AI27" s="18">
        <v>51656.947657210003</v>
      </c>
      <c r="AJ27" s="19">
        <v>-5.8148700338869199E-3</v>
      </c>
      <c r="AK27" s="18">
        <v>4862.9920935713699</v>
      </c>
      <c r="AL27" s="19">
        <v>4.0019371265436199E-2</v>
      </c>
      <c r="AM27" s="18">
        <v>27353.6412964927</v>
      </c>
      <c r="AN27" s="19">
        <v>4.8288564533666603E-2</v>
      </c>
      <c r="AO27" s="18">
        <v>2589.1213068472198</v>
      </c>
      <c r="AP27" s="19">
        <v>-5.8274386209997399E-2</v>
      </c>
      <c r="AQ27" s="18">
        <v>8111.7178092909598</v>
      </c>
      <c r="AR27" s="19">
        <v>2.3255400460237899E-2</v>
      </c>
      <c r="AS27" s="18">
        <v>1708.25498268346</v>
      </c>
      <c r="AT27" s="19">
        <v>2.7980147286503802E-3</v>
      </c>
      <c r="AU27" s="18">
        <v>11391.2889896208</v>
      </c>
      <c r="AV27" s="19">
        <v>1.99801684229255E-2</v>
      </c>
      <c r="AW27" s="18">
        <v>22123.049374937498</v>
      </c>
      <c r="AX27" s="19">
        <v>9.8594465109587102E-3</v>
      </c>
      <c r="AY27" s="18">
        <v>-11113.877390092101</v>
      </c>
      <c r="AZ27" s="19">
        <v>-7.8112366658045196E-4</v>
      </c>
      <c r="BA27" s="18"/>
      <c r="BB27" s="19"/>
    </row>
    <row r="28" spans="1:54" x14ac:dyDescent="0.2">
      <c r="A28" s="17">
        <v>1996</v>
      </c>
      <c r="B28" s="17"/>
      <c r="C28" s="18">
        <v>458181.60023662</v>
      </c>
      <c r="D28" s="19">
        <v>4.6885342240075003E-3</v>
      </c>
      <c r="E28" s="18">
        <v>446709.76915364398</v>
      </c>
      <c r="F28" s="19">
        <v>3.6608241330786701E-3</v>
      </c>
      <c r="G28" s="18">
        <v>4195.24373543812</v>
      </c>
      <c r="H28" s="19">
        <v>-5.3754366499443301E-3</v>
      </c>
      <c r="I28" s="18">
        <v>835.60527835065102</v>
      </c>
      <c r="J28" s="19">
        <v>-9.4581016838371196E-2</v>
      </c>
      <c r="K28" s="18">
        <v>77655.749430802694</v>
      </c>
      <c r="L28" s="19">
        <v>6.7014626365950996E-3</v>
      </c>
      <c r="M28" s="18">
        <v>7791.4743339605902</v>
      </c>
      <c r="N28" s="19">
        <v>8.2499617575616094E-2</v>
      </c>
      <c r="O28" s="18">
        <v>17369.458832196298</v>
      </c>
      <c r="P28" s="19">
        <v>-9.3962208353907201E-2</v>
      </c>
      <c r="Q28" s="18">
        <v>1675.36857290284</v>
      </c>
      <c r="R28" s="19">
        <v>6.5612827489030606E-2</v>
      </c>
      <c r="S28" s="18">
        <v>31923.921210499298</v>
      </c>
      <c r="T28" s="19">
        <v>-6.1739282379386598E-2</v>
      </c>
      <c r="U28" s="18">
        <v>52441.490726445103</v>
      </c>
      <c r="V28" s="19">
        <v>-1.6132508893998199E-2</v>
      </c>
      <c r="W28" s="18">
        <v>17354.482754772798</v>
      </c>
      <c r="X28" s="19">
        <v>-3.6008521507084898E-3</v>
      </c>
      <c r="Y28" s="18">
        <v>39397.827134643499</v>
      </c>
      <c r="Z28" s="19">
        <v>7.4008173109059196E-3</v>
      </c>
      <c r="AA28" s="18">
        <v>11564.0610300228</v>
      </c>
      <c r="AB28" s="19">
        <v>2.4368793278364302E-3</v>
      </c>
      <c r="AC28" s="18">
        <v>23367.647712523099</v>
      </c>
      <c r="AD28" s="19">
        <v>0.15142904334437499</v>
      </c>
      <c r="AE28" s="18">
        <v>12236.8018485751</v>
      </c>
      <c r="AF28" s="19">
        <v>3.40297582019944E-3</v>
      </c>
      <c r="AG28" s="18">
        <v>90532.368167838998</v>
      </c>
      <c r="AH28" s="19">
        <v>2.6960321933002799E-2</v>
      </c>
      <c r="AI28" s="18">
        <v>51633.501499986902</v>
      </c>
      <c r="AJ28" s="19">
        <v>-4.5388197108964202E-4</v>
      </c>
      <c r="AK28" s="18">
        <v>4696.6166421509297</v>
      </c>
      <c r="AL28" s="19">
        <v>-3.4212568768183099E-2</v>
      </c>
      <c r="AM28" s="18">
        <v>27485.0973247849</v>
      </c>
      <c r="AN28" s="19">
        <v>4.8057963057761598E-3</v>
      </c>
      <c r="AO28" s="18">
        <v>2649.5299303346801</v>
      </c>
      <c r="AP28" s="19">
        <v>2.3331708455569099E-2</v>
      </c>
      <c r="AQ28" s="18">
        <v>7766.1405439413002</v>
      </c>
      <c r="AR28" s="19">
        <v>-4.2602229697124003E-2</v>
      </c>
      <c r="AS28" s="18">
        <v>1663.5210655813401</v>
      </c>
      <c r="AT28" s="19">
        <v>-2.6186908602981899E-2</v>
      </c>
      <c r="AU28" s="18">
        <v>11826.4866309399</v>
      </c>
      <c r="AV28" s="19">
        <v>3.8204424601606703E-2</v>
      </c>
      <c r="AW28" s="18">
        <v>22759.098047049702</v>
      </c>
      <c r="AX28" s="19">
        <v>2.8750497335723799E-2</v>
      </c>
      <c r="AY28" s="18">
        <v>-11295.227662204799</v>
      </c>
      <c r="AZ28" s="19">
        <v>1.6317462011445499E-2</v>
      </c>
      <c r="BA28" s="18"/>
      <c r="BB28" s="19"/>
    </row>
    <row r="29" spans="1:54" x14ac:dyDescent="0.2">
      <c r="A29" s="17">
        <v>1997</v>
      </c>
      <c r="B29" s="17"/>
      <c r="C29" s="18">
        <v>468517.77824462601</v>
      </c>
      <c r="D29" s="19">
        <v>2.2559129399059699E-2</v>
      </c>
      <c r="E29" s="18">
        <v>455500.26285550301</v>
      </c>
      <c r="F29" s="19">
        <v>1.9678310860569401E-2</v>
      </c>
      <c r="G29" s="18">
        <v>4202.8168479461101</v>
      </c>
      <c r="H29" s="19">
        <v>1.8051662753249E-3</v>
      </c>
      <c r="I29" s="18">
        <v>990.97439505195803</v>
      </c>
      <c r="J29" s="19">
        <v>0.185936016354493</v>
      </c>
      <c r="K29" s="18">
        <v>80128.677372944207</v>
      </c>
      <c r="L29" s="19">
        <v>3.1844750199018897E-2</v>
      </c>
      <c r="M29" s="18">
        <v>8799.1259358120096</v>
      </c>
      <c r="N29" s="19">
        <v>0.12932746212862201</v>
      </c>
      <c r="O29" s="18">
        <v>17433.5626465608</v>
      </c>
      <c r="P29" s="19">
        <v>3.69060515838671E-3</v>
      </c>
      <c r="Q29" s="18">
        <v>1556.3055244869599</v>
      </c>
      <c r="R29" s="19">
        <v>-7.1066779180168196E-2</v>
      </c>
      <c r="S29" s="18">
        <v>29556.2729167619</v>
      </c>
      <c r="T29" s="19">
        <v>-7.41653344564316E-2</v>
      </c>
      <c r="U29" s="18">
        <v>53040.222373252298</v>
      </c>
      <c r="V29" s="19">
        <v>1.14171362887137E-2</v>
      </c>
      <c r="W29" s="18">
        <v>17217.558013685699</v>
      </c>
      <c r="X29" s="19">
        <v>-7.8898773891373803E-3</v>
      </c>
      <c r="Y29" s="18">
        <v>38630.765774840402</v>
      </c>
      <c r="Z29" s="19">
        <v>-1.94696361599258E-2</v>
      </c>
      <c r="AA29" s="18">
        <v>13833.5474167704</v>
      </c>
      <c r="AB29" s="19">
        <v>0.19625340793822499</v>
      </c>
      <c r="AC29" s="18">
        <v>26990.4643224385</v>
      </c>
      <c r="AD29" s="19">
        <v>0.155035571165935</v>
      </c>
      <c r="AE29" s="18">
        <v>13110.1525671094</v>
      </c>
      <c r="AF29" s="19">
        <v>7.1370831148663799E-2</v>
      </c>
      <c r="AG29" s="18">
        <v>91732.397980392401</v>
      </c>
      <c r="AH29" s="19">
        <v>1.32552570626303E-2</v>
      </c>
      <c r="AI29" s="18">
        <v>51764.912460432803</v>
      </c>
      <c r="AJ29" s="19">
        <v>2.54507164202189E-3</v>
      </c>
      <c r="AK29" s="18">
        <v>4552.22064334686</v>
      </c>
      <c r="AL29" s="19">
        <v>-3.0744684909590599E-2</v>
      </c>
      <c r="AM29" s="18">
        <v>27690.018729975502</v>
      </c>
      <c r="AN29" s="19">
        <v>7.4557278356734997E-3</v>
      </c>
      <c r="AO29" s="18">
        <v>2692.17563183016</v>
      </c>
      <c r="AP29" s="19">
        <v>1.6095572655068401E-2</v>
      </c>
      <c r="AQ29" s="18">
        <v>7534.3164433558804</v>
      </c>
      <c r="AR29" s="19">
        <v>-2.9850618756349E-2</v>
      </c>
      <c r="AS29" s="18">
        <v>1662.5341612391501</v>
      </c>
      <c r="AT29" s="19">
        <v>-5.93262305244591E-4</v>
      </c>
      <c r="AU29" s="18">
        <v>13233.455597338099</v>
      </c>
      <c r="AV29" s="19">
        <v>0.118967619911511</v>
      </c>
      <c r="AW29" s="18">
        <v>24115.175352246599</v>
      </c>
      <c r="AX29" s="19">
        <v>5.9583965163886102E-2</v>
      </c>
      <c r="AY29" s="18">
        <v>-11124.815282280601</v>
      </c>
      <c r="AZ29" s="19">
        <v>-1.50871133385314E-2</v>
      </c>
      <c r="BA29" s="18"/>
      <c r="BB29" s="19"/>
    </row>
    <row r="30" spans="1:54" x14ac:dyDescent="0.2">
      <c r="A30" s="17">
        <v>1998</v>
      </c>
      <c r="B30" s="17"/>
      <c r="C30" s="18">
        <v>482141.20773939003</v>
      </c>
      <c r="D30" s="19">
        <v>2.9077721545181599E-2</v>
      </c>
      <c r="E30" s="18">
        <v>468577.55100182199</v>
      </c>
      <c r="F30" s="19">
        <v>2.8709726893105799E-2</v>
      </c>
      <c r="G30" s="18">
        <v>4255.0155759845102</v>
      </c>
      <c r="H30" s="19">
        <v>1.24199387998352E-2</v>
      </c>
      <c r="I30" s="18">
        <v>1052.1398165117</v>
      </c>
      <c r="J30" s="19">
        <v>6.17225044008676E-2</v>
      </c>
      <c r="K30" s="18">
        <v>81771.732539776698</v>
      </c>
      <c r="L30" s="19">
        <v>2.0505207632283799E-2</v>
      </c>
      <c r="M30" s="18">
        <v>9551.7083620842004</v>
      </c>
      <c r="N30" s="19">
        <v>8.5529225489229505E-2</v>
      </c>
      <c r="O30" s="18">
        <v>16960.178218273199</v>
      </c>
      <c r="P30" s="19">
        <v>-2.71536253309029E-2</v>
      </c>
      <c r="Q30" s="18">
        <v>1517.3642321377599</v>
      </c>
      <c r="R30" s="19">
        <v>-2.50216244410221E-2</v>
      </c>
      <c r="S30" s="18">
        <v>29787.098228443101</v>
      </c>
      <c r="T30" s="19">
        <v>7.80968941284765E-3</v>
      </c>
      <c r="U30" s="18">
        <v>53696.080246574697</v>
      </c>
      <c r="V30" s="19">
        <v>1.2365292677452001E-2</v>
      </c>
      <c r="W30" s="18">
        <v>17552.800393555</v>
      </c>
      <c r="X30" s="19">
        <v>1.9470959795968398E-2</v>
      </c>
      <c r="Y30" s="18">
        <v>41793.4886787375</v>
      </c>
      <c r="Z30" s="19">
        <v>8.1870572339443295E-2</v>
      </c>
      <c r="AA30" s="18">
        <v>14317.7831000308</v>
      </c>
      <c r="AB30" s="19">
        <v>3.5004447425636999E-2</v>
      </c>
      <c r="AC30" s="18">
        <v>28424.9051119625</v>
      </c>
      <c r="AD30" s="19">
        <v>5.3146206467132001E-2</v>
      </c>
      <c r="AE30" s="18">
        <v>14041.950741953</v>
      </c>
      <c r="AF30" s="19">
        <v>7.1074548528235998E-2</v>
      </c>
      <c r="AG30" s="18">
        <v>93858.820648595996</v>
      </c>
      <c r="AH30" s="19">
        <v>2.3180716028573502E-2</v>
      </c>
      <c r="AI30" s="18">
        <v>51954.581681402902</v>
      </c>
      <c r="AJ30" s="19">
        <v>3.6640498738422802E-3</v>
      </c>
      <c r="AK30" s="18">
        <v>4537.8645175559896</v>
      </c>
      <c r="AL30" s="19">
        <v>-3.1536533300182698E-3</v>
      </c>
      <c r="AM30" s="18">
        <v>29805.747385500799</v>
      </c>
      <c r="AN30" s="19">
        <v>7.6407628183903897E-2</v>
      </c>
      <c r="AO30" s="18">
        <v>3053.9615491591599</v>
      </c>
      <c r="AP30" s="19">
        <v>0.13438421812140799</v>
      </c>
      <c r="AQ30" s="18">
        <v>7452.8916021468403</v>
      </c>
      <c r="AR30" s="19">
        <v>-1.0807196886566299E-2</v>
      </c>
      <c r="AS30" s="18">
        <v>1677.29366083575</v>
      </c>
      <c r="AT30" s="19">
        <v>8.8777120739573796E-3</v>
      </c>
      <c r="AU30" s="18">
        <v>13772.4500484533</v>
      </c>
      <c r="AV30" s="19">
        <v>4.0729682972872001E-2</v>
      </c>
      <c r="AW30" s="18">
        <v>25702.868760550398</v>
      </c>
      <c r="AX30" s="19">
        <v>6.5837937527413001E-2</v>
      </c>
      <c r="AY30" s="18">
        <v>-12239.1912232881</v>
      </c>
      <c r="AZ30" s="19">
        <v>0.100170287122201</v>
      </c>
      <c r="BA30" s="18"/>
      <c r="BB30" s="19"/>
    </row>
    <row r="31" spans="1:54" x14ac:dyDescent="0.2">
      <c r="A31" s="17">
        <v>1999</v>
      </c>
      <c r="B31" s="17"/>
      <c r="C31" s="18">
        <v>490401.56905974098</v>
      </c>
      <c r="D31" s="19">
        <v>1.7132659867594699E-2</v>
      </c>
      <c r="E31" s="18">
        <v>474378.465798383</v>
      </c>
      <c r="F31" s="19">
        <v>1.23798393332284E-2</v>
      </c>
      <c r="G31" s="18">
        <v>4357.5525382338601</v>
      </c>
      <c r="H31" s="19">
        <v>2.4097905264569799E-2</v>
      </c>
      <c r="I31" s="18">
        <v>1013.30387709779</v>
      </c>
      <c r="J31" s="19">
        <v>-3.6911386494874597E-2</v>
      </c>
      <c r="K31" s="18">
        <v>82661.160991178302</v>
      </c>
      <c r="L31" s="19">
        <v>1.08769671838493E-2</v>
      </c>
      <c r="M31" s="18">
        <v>9607.5174998047405</v>
      </c>
      <c r="N31" s="19">
        <v>5.8428435631552303E-3</v>
      </c>
      <c r="O31" s="18">
        <v>17521.636760153298</v>
      </c>
      <c r="P31" s="19">
        <v>3.3104518988786899E-2</v>
      </c>
      <c r="Q31" s="18">
        <v>1517.45858660915</v>
      </c>
      <c r="R31" s="19">
        <v>6.2183139278859697E-5</v>
      </c>
      <c r="S31" s="18">
        <v>28957.042378863302</v>
      </c>
      <c r="T31" s="19">
        <v>-2.7866287720071499E-2</v>
      </c>
      <c r="U31" s="18">
        <v>55495.615587293702</v>
      </c>
      <c r="V31" s="19">
        <v>3.3513346457608097E-2</v>
      </c>
      <c r="W31" s="18">
        <v>17831.911047363999</v>
      </c>
      <c r="X31" s="19">
        <v>1.5901203657028701E-2</v>
      </c>
      <c r="Y31" s="18">
        <v>40354.384269343202</v>
      </c>
      <c r="Z31" s="19">
        <v>-3.4433699001692998E-2</v>
      </c>
      <c r="AA31" s="18">
        <v>14164.807498206899</v>
      </c>
      <c r="AB31" s="19">
        <v>-1.06843078118459E-2</v>
      </c>
      <c r="AC31" s="18">
        <v>29872.146223606698</v>
      </c>
      <c r="AD31" s="19">
        <v>5.0914545042229899E-2</v>
      </c>
      <c r="AE31" s="18">
        <v>14554.0097237265</v>
      </c>
      <c r="AF31" s="19">
        <v>3.6466370747450599E-2</v>
      </c>
      <c r="AG31" s="18">
        <v>95129.806417837201</v>
      </c>
      <c r="AH31" s="19">
        <v>1.35414632365751E-2</v>
      </c>
      <c r="AI31" s="18">
        <v>52643.071780251099</v>
      </c>
      <c r="AJ31" s="19">
        <v>1.32517686903955E-2</v>
      </c>
      <c r="AK31" s="18">
        <v>4397.9346800949997</v>
      </c>
      <c r="AL31" s="19">
        <v>-3.0836054474440901E-2</v>
      </c>
      <c r="AM31" s="18">
        <v>30308.232238640801</v>
      </c>
      <c r="AN31" s="19">
        <v>1.6858656373919301E-2</v>
      </c>
      <c r="AO31" s="18">
        <v>3242.0909844566399</v>
      </c>
      <c r="AP31" s="19">
        <v>6.1601769462120003E-2</v>
      </c>
      <c r="AQ31" s="18">
        <v>7174.4390728690496</v>
      </c>
      <c r="AR31" s="19">
        <v>-3.7361677070089298E-2</v>
      </c>
      <c r="AS31" s="18">
        <v>1703.63713311576</v>
      </c>
      <c r="AT31" s="19">
        <v>1.57059392133421E-2</v>
      </c>
      <c r="AU31" s="18">
        <v>15957.763448862201</v>
      </c>
      <c r="AV31" s="19">
        <v>0.15867281367663</v>
      </c>
      <c r="AW31" s="18">
        <v>26373.1573987023</v>
      </c>
      <c r="AX31" s="19">
        <v>2.60783589721576E-2</v>
      </c>
      <c r="AY31" s="18">
        <v>-10369.672380472201</v>
      </c>
      <c r="AZ31" s="19">
        <v>-0.15274856064497699</v>
      </c>
      <c r="BA31" s="18"/>
      <c r="BB31" s="19"/>
    </row>
    <row r="32" spans="1:54" x14ac:dyDescent="0.2">
      <c r="A32" s="17">
        <v>2000</v>
      </c>
      <c r="B32" s="17"/>
      <c r="C32" s="18">
        <v>509444.61261800502</v>
      </c>
      <c r="D32" s="19">
        <v>3.8831530646968197E-2</v>
      </c>
      <c r="E32" s="18">
        <v>491343.23903213599</v>
      </c>
      <c r="F32" s="19">
        <v>3.5762106539134503E-2</v>
      </c>
      <c r="G32" s="18">
        <v>4437.1674813711797</v>
      </c>
      <c r="H32" s="19">
        <v>1.82705641386471E-2</v>
      </c>
      <c r="I32" s="18">
        <v>983.28366926313095</v>
      </c>
      <c r="J32" s="19">
        <v>-2.9626066289847899E-2</v>
      </c>
      <c r="K32" s="18">
        <v>84415.733396748095</v>
      </c>
      <c r="L32" s="19">
        <v>2.1226079872711499E-2</v>
      </c>
      <c r="M32" s="18">
        <v>10389.221474480701</v>
      </c>
      <c r="N32" s="19">
        <v>8.1363783588412703E-2</v>
      </c>
      <c r="O32" s="18">
        <v>17495.780590993701</v>
      </c>
      <c r="P32" s="19">
        <v>-1.4756708812918599E-3</v>
      </c>
      <c r="Q32" s="18">
        <v>1463.88600249192</v>
      </c>
      <c r="R32" s="19">
        <v>-3.5304149048931102E-2</v>
      </c>
      <c r="S32" s="18">
        <v>28769.244327041</v>
      </c>
      <c r="T32" s="19">
        <v>-6.4854016983242301E-3</v>
      </c>
      <c r="U32" s="18">
        <v>58225.974627367701</v>
      </c>
      <c r="V32" s="19">
        <v>4.9199545066388697E-2</v>
      </c>
      <c r="W32" s="18">
        <v>18233.3713980631</v>
      </c>
      <c r="X32" s="19">
        <v>2.2513590923188598E-2</v>
      </c>
      <c r="Y32" s="18">
        <v>44308.581840865801</v>
      </c>
      <c r="Z32" s="19">
        <v>9.7986814645232095E-2</v>
      </c>
      <c r="AA32" s="18">
        <v>14470.273636841999</v>
      </c>
      <c r="AB32" s="19">
        <v>2.1565145779344201E-2</v>
      </c>
      <c r="AC32" s="18">
        <v>33151.737430511297</v>
      </c>
      <c r="AD32" s="19">
        <v>0.109787598867366</v>
      </c>
      <c r="AE32" s="18">
        <v>15992.0613765094</v>
      </c>
      <c r="AF32" s="19">
        <v>9.8807935413051995E-2</v>
      </c>
      <c r="AG32" s="18">
        <v>95026.482249328707</v>
      </c>
      <c r="AH32" s="19">
        <v>-1.0861387445143501E-3</v>
      </c>
      <c r="AI32" s="18">
        <v>53323.228700416897</v>
      </c>
      <c r="AJ32" s="19">
        <v>1.29201601875548E-2</v>
      </c>
      <c r="AK32" s="18">
        <v>4390.4332263468596</v>
      </c>
      <c r="AL32" s="19">
        <v>-1.7056764808471799E-3</v>
      </c>
      <c r="AM32" s="18">
        <v>31682.716535165899</v>
      </c>
      <c r="AN32" s="19">
        <v>4.5350196794807597E-2</v>
      </c>
      <c r="AO32" s="18">
        <v>3415.0244608974099</v>
      </c>
      <c r="AP32" s="19">
        <v>5.3340105897660098E-2</v>
      </c>
      <c r="AQ32" s="18">
        <v>7190.1099996091098</v>
      </c>
      <c r="AR32" s="19">
        <v>2.1842720498277401E-3</v>
      </c>
      <c r="AS32" s="18">
        <v>1719.21257434275</v>
      </c>
      <c r="AT32" s="19">
        <v>9.14246404015873E-3</v>
      </c>
      <c r="AU32" s="18">
        <v>17745.303623335301</v>
      </c>
      <c r="AV32" s="19">
        <v>0.112016961537331</v>
      </c>
      <c r="AW32" s="18">
        <v>27898.901634930298</v>
      </c>
      <c r="AX32" s="19">
        <v>5.7852164348856802E-2</v>
      </c>
      <c r="AY32" s="18">
        <v>-9839.6475544619407</v>
      </c>
      <c r="AZ32" s="19">
        <v>-5.11129770125031E-2</v>
      </c>
      <c r="BA32" s="18"/>
      <c r="BB32" s="19"/>
    </row>
    <row r="33" spans="1:54" x14ac:dyDescent="0.2">
      <c r="A33" s="17">
        <v>2001</v>
      </c>
      <c r="B33" s="17"/>
      <c r="C33" s="18">
        <v>518744.36478850798</v>
      </c>
      <c r="D33" s="19">
        <v>1.8254687438369301E-2</v>
      </c>
      <c r="E33" s="18">
        <v>501307.77632769902</v>
      </c>
      <c r="F33" s="19">
        <v>2.0280196213122902E-2</v>
      </c>
      <c r="G33" s="18">
        <v>4103.8766322023503</v>
      </c>
      <c r="H33" s="19">
        <v>-7.5113425528359798E-2</v>
      </c>
      <c r="I33" s="18">
        <v>990.26805542992304</v>
      </c>
      <c r="J33" s="19">
        <v>7.1031243425676597E-3</v>
      </c>
      <c r="K33" s="18">
        <v>89205.535964901996</v>
      </c>
      <c r="L33" s="19">
        <v>5.6740637976124199E-2</v>
      </c>
      <c r="M33" s="18">
        <v>12037.5904393783</v>
      </c>
      <c r="N33" s="19">
        <v>0.15866145205840801</v>
      </c>
      <c r="O33" s="18">
        <v>17779.164869740802</v>
      </c>
      <c r="P33" s="19">
        <v>1.6197292671411598E-2</v>
      </c>
      <c r="Q33" s="18">
        <v>1485.4861072823901</v>
      </c>
      <c r="R33" s="19">
        <v>1.47553188934806E-2</v>
      </c>
      <c r="S33" s="18">
        <v>28598.848977029302</v>
      </c>
      <c r="T33" s="19">
        <v>-5.9228302305967002E-3</v>
      </c>
      <c r="U33" s="18">
        <v>60114.7114423245</v>
      </c>
      <c r="V33" s="19">
        <v>3.2438045512235697E-2</v>
      </c>
      <c r="W33" s="18">
        <v>19177.412047348302</v>
      </c>
      <c r="X33" s="19">
        <v>5.1775430263294703E-2</v>
      </c>
      <c r="Y33" s="18">
        <v>45653.1013899643</v>
      </c>
      <c r="Z33" s="19">
        <v>3.0344450064488899E-2</v>
      </c>
      <c r="AA33" s="18">
        <v>14779.533192491401</v>
      </c>
      <c r="AB33" s="19">
        <v>2.1372059949301699E-2</v>
      </c>
      <c r="AC33" s="18">
        <v>28986.159929967202</v>
      </c>
      <c r="AD33" s="19">
        <v>-0.12565186091002101</v>
      </c>
      <c r="AE33" s="18">
        <v>16763.181228081499</v>
      </c>
      <c r="AF33" s="19">
        <v>4.8218915211568403E-2</v>
      </c>
      <c r="AG33" s="18">
        <v>98347.438633775804</v>
      </c>
      <c r="AH33" s="19">
        <v>3.4947693588548198E-2</v>
      </c>
      <c r="AI33" s="18">
        <v>54322.933970781502</v>
      </c>
      <c r="AJ33" s="19">
        <v>1.8748025855320798E-2</v>
      </c>
      <c r="AK33" s="18">
        <v>4477.82636743696</v>
      </c>
      <c r="AL33" s="19">
        <v>1.9905357076302602E-2</v>
      </c>
      <c r="AM33" s="18">
        <v>33594.1898189598</v>
      </c>
      <c r="AN33" s="19">
        <v>6.0331735811614898E-2</v>
      </c>
      <c r="AO33" s="18">
        <v>3385.7512199225698</v>
      </c>
      <c r="AP33" s="19">
        <v>-8.5718978912233696E-3</v>
      </c>
      <c r="AQ33" s="18">
        <v>7362.8261028118995</v>
      </c>
      <c r="AR33" s="19">
        <v>2.4021343652903499E-2</v>
      </c>
      <c r="AS33" s="18">
        <v>1749.82264181339</v>
      </c>
      <c r="AT33" s="19">
        <v>1.78047019475427E-2</v>
      </c>
      <c r="AU33" s="18">
        <v>17289.270748277198</v>
      </c>
      <c r="AV33" s="19">
        <v>-2.5698792465764501E-2</v>
      </c>
      <c r="AW33" s="18">
        <v>27988.294815446701</v>
      </c>
      <c r="AX33" s="19">
        <v>3.2041827913578099E-3</v>
      </c>
      <c r="AY33" s="18">
        <v>-10543.0700573551</v>
      </c>
      <c r="AZ33" s="19">
        <v>7.14885872689799E-2</v>
      </c>
      <c r="BA33" s="18"/>
      <c r="BB33" s="19"/>
    </row>
    <row r="34" spans="1:54" x14ac:dyDescent="0.2">
      <c r="A34" s="17">
        <v>2002</v>
      </c>
      <c r="B34" s="17"/>
      <c r="C34" s="18">
        <v>518320.00793675799</v>
      </c>
      <c r="D34" s="19">
        <v>-8.1804619106185005E-4</v>
      </c>
      <c r="E34" s="18">
        <v>502100.63824107201</v>
      </c>
      <c r="F34" s="19">
        <v>1.5815871024020801E-3</v>
      </c>
      <c r="G34" s="18">
        <v>4216.9382554480799</v>
      </c>
      <c r="H34" s="19">
        <v>2.7549956633336099E-2</v>
      </c>
      <c r="I34" s="18">
        <v>982.64417003449296</v>
      </c>
      <c r="J34" s="19">
        <v>-7.6988097855184004E-3</v>
      </c>
      <c r="K34" s="18">
        <v>91075.3728330874</v>
      </c>
      <c r="L34" s="19">
        <v>2.0960995839103502E-2</v>
      </c>
      <c r="M34" s="18">
        <v>13820.5437480154</v>
      </c>
      <c r="N34" s="19">
        <v>0.14811546526824701</v>
      </c>
      <c r="O34" s="18">
        <v>15142.1813703929</v>
      </c>
      <c r="P34" s="19">
        <v>-0.148318749427649</v>
      </c>
      <c r="Q34" s="18">
        <v>1509.3064841933899</v>
      </c>
      <c r="R34" s="19">
        <v>1.6035408742114201E-2</v>
      </c>
      <c r="S34" s="18">
        <v>29875.208976353901</v>
      </c>
      <c r="T34" s="19">
        <v>4.4629768154295299E-2</v>
      </c>
      <c r="U34" s="18">
        <v>61867.942503829101</v>
      </c>
      <c r="V34" s="19">
        <v>2.9164758832563201E-2</v>
      </c>
      <c r="W34" s="18">
        <v>19190.588136267601</v>
      </c>
      <c r="X34" s="19">
        <v>6.8706293043385702E-4</v>
      </c>
      <c r="Y34" s="18">
        <v>46487.468162733501</v>
      </c>
      <c r="Z34" s="19">
        <v>1.8276234195834198E-2</v>
      </c>
      <c r="AA34" s="18">
        <v>14098.427938458301</v>
      </c>
      <c r="AB34" s="19">
        <v>-4.6084354976730697E-2</v>
      </c>
      <c r="AC34" s="18">
        <v>27329.822739913401</v>
      </c>
      <c r="AD34" s="19">
        <v>-5.7142346349279401E-2</v>
      </c>
      <c r="AE34" s="18">
        <v>16657.396426341998</v>
      </c>
      <c r="AF34" s="19">
        <v>-6.3105445380667903E-3</v>
      </c>
      <c r="AG34" s="18">
        <v>94193.055545248106</v>
      </c>
      <c r="AH34" s="19">
        <v>-4.2241904275694499E-2</v>
      </c>
      <c r="AI34" s="18">
        <v>55455.4408064444</v>
      </c>
      <c r="AJ34" s="19">
        <v>2.0847674322451701E-2</v>
      </c>
      <c r="AK34" s="18">
        <v>4464.4653901291704</v>
      </c>
      <c r="AL34" s="19">
        <v>-2.9838087079369102E-3</v>
      </c>
      <c r="AM34" s="18">
        <v>34618.137932231897</v>
      </c>
      <c r="AN34" s="19">
        <v>3.0479916878191501E-2</v>
      </c>
      <c r="AO34" s="18">
        <v>3805.45515439873</v>
      </c>
      <c r="AP34" s="19">
        <v>0.123961835118458</v>
      </c>
      <c r="AQ34" s="18">
        <v>7746.0776037690903</v>
      </c>
      <c r="AR34" s="19">
        <v>5.2052227718759198E-2</v>
      </c>
      <c r="AS34" s="18">
        <v>1757.9417280064899</v>
      </c>
      <c r="AT34" s="19">
        <v>4.6399480719290197E-3</v>
      </c>
      <c r="AU34" s="18">
        <v>16304.1119720632</v>
      </c>
      <c r="AV34" s="19">
        <v>-5.6980932889386403E-2</v>
      </c>
      <c r="AW34" s="18">
        <v>27467.269214907999</v>
      </c>
      <c r="AX34" s="19">
        <v>-1.8615839370505899E-2</v>
      </c>
      <c r="AY34" s="18">
        <v>-11189.8489964327</v>
      </c>
      <c r="AZ34" s="19">
        <v>6.1346356949074199E-2</v>
      </c>
      <c r="BA34" s="18"/>
      <c r="BB34" s="19"/>
    </row>
    <row r="35" spans="1:54" x14ac:dyDescent="0.2">
      <c r="A35" s="17">
        <v>2003</v>
      </c>
      <c r="B35" s="17"/>
      <c r="C35" s="18">
        <v>517952.16407554602</v>
      </c>
      <c r="D35" s="19">
        <v>-7.0968485796396596E-4</v>
      </c>
      <c r="E35" s="18">
        <v>501622.59060789802</v>
      </c>
      <c r="F35" s="19">
        <v>-9.5209525096196001E-4</v>
      </c>
      <c r="G35" s="18">
        <v>3594.8486309620398</v>
      </c>
      <c r="H35" s="19">
        <v>-0.14752163460831799</v>
      </c>
      <c r="I35" s="18">
        <v>937.10738170745003</v>
      </c>
      <c r="J35" s="19">
        <v>-4.6341076165388101E-2</v>
      </c>
      <c r="K35" s="18">
        <v>90809.537819994497</v>
      </c>
      <c r="L35" s="19">
        <v>-2.9188462788958302E-3</v>
      </c>
      <c r="M35" s="18">
        <v>14581.290693466401</v>
      </c>
      <c r="N35" s="19">
        <v>5.50446465292143E-2</v>
      </c>
      <c r="O35" s="18">
        <v>14042.947224502999</v>
      </c>
      <c r="P35" s="19">
        <v>-7.2594173785238802E-2</v>
      </c>
      <c r="Q35" s="18">
        <v>1505.1535966297999</v>
      </c>
      <c r="R35" s="19">
        <v>-2.7515203883943201E-3</v>
      </c>
      <c r="S35" s="18">
        <v>30421.097532600401</v>
      </c>
      <c r="T35" s="19">
        <v>1.8272292477640801E-2</v>
      </c>
      <c r="U35" s="18">
        <v>63200.161585778202</v>
      </c>
      <c r="V35" s="19">
        <v>2.1533269542085301E-2</v>
      </c>
      <c r="W35" s="18">
        <v>19557.1206908083</v>
      </c>
      <c r="X35" s="19">
        <v>1.90995998631198E-2</v>
      </c>
      <c r="Y35" s="18">
        <v>45518.150878551103</v>
      </c>
      <c r="Z35" s="19">
        <v>-2.08511524178778E-2</v>
      </c>
      <c r="AA35" s="18">
        <v>12913.851345118401</v>
      </c>
      <c r="AB35" s="19">
        <v>-8.4021892264207906E-2</v>
      </c>
      <c r="AC35" s="18">
        <v>28286.295990089999</v>
      </c>
      <c r="AD35" s="19">
        <v>3.4997418727481702E-2</v>
      </c>
      <c r="AE35" s="18">
        <v>17801.425696413298</v>
      </c>
      <c r="AF35" s="19">
        <v>6.8679956986682694E-2</v>
      </c>
      <c r="AG35" s="18">
        <v>90997.408716265301</v>
      </c>
      <c r="AH35" s="19">
        <v>-3.39265650793944E-2</v>
      </c>
      <c r="AI35" s="18">
        <v>56236.308052574699</v>
      </c>
      <c r="AJ35" s="19">
        <v>1.40809852879136E-2</v>
      </c>
      <c r="AK35" s="18">
        <v>4186.8464202014902</v>
      </c>
      <c r="AL35" s="19">
        <v>-6.2184146514270303E-2</v>
      </c>
      <c r="AM35" s="18">
        <v>35511.5787948863</v>
      </c>
      <c r="AN35" s="19">
        <v>2.5808460998203001E-2</v>
      </c>
      <c r="AO35" s="18">
        <v>4075.30371464671</v>
      </c>
      <c r="AP35" s="19">
        <v>7.0910981551329397E-2</v>
      </c>
      <c r="AQ35" s="18">
        <v>7669.2595064977304</v>
      </c>
      <c r="AR35" s="19">
        <v>-9.9170317160230895E-3</v>
      </c>
      <c r="AS35" s="18">
        <v>1757.08392731191</v>
      </c>
      <c r="AT35" s="19">
        <v>-4.8795741116658398E-4</v>
      </c>
      <c r="AU35" s="18">
        <v>16393.563542757998</v>
      </c>
      <c r="AV35" s="19">
        <v>5.4864423679210602E-3</v>
      </c>
      <c r="AW35" s="18">
        <v>27876.7397018511</v>
      </c>
      <c r="AX35" s="19">
        <v>1.49075790439652E-2</v>
      </c>
      <c r="AY35" s="18">
        <v>-11544.733659748499</v>
      </c>
      <c r="AZ35" s="19">
        <v>3.1714875100542897E-2</v>
      </c>
      <c r="BA35" s="18"/>
      <c r="BB35" s="19"/>
    </row>
    <row r="36" spans="1:54" x14ac:dyDescent="0.2">
      <c r="A36" s="17">
        <v>2004</v>
      </c>
      <c r="B36" s="17"/>
      <c r="C36" s="18">
        <v>529987.30388460797</v>
      </c>
      <c r="D36" s="19">
        <v>2.3236006418745299E-2</v>
      </c>
      <c r="E36" s="18">
        <v>512723.64744027099</v>
      </c>
      <c r="F36" s="19">
        <v>2.21302968411374E-2</v>
      </c>
      <c r="G36" s="18">
        <v>4224.6642885778501</v>
      </c>
      <c r="H36" s="19">
        <v>0.17519949301655799</v>
      </c>
      <c r="I36" s="18">
        <v>980.18792374241605</v>
      </c>
      <c r="J36" s="19">
        <v>4.5971830844477597E-2</v>
      </c>
      <c r="K36" s="18">
        <v>91801.948739362197</v>
      </c>
      <c r="L36" s="19">
        <v>1.09284877248788E-2</v>
      </c>
      <c r="M36" s="18">
        <v>15458.605494732999</v>
      </c>
      <c r="N36" s="19">
        <v>6.0167156646817203E-2</v>
      </c>
      <c r="O36" s="18">
        <v>12749.9369133215</v>
      </c>
      <c r="P36" s="19">
        <v>-9.2075423378743401E-2</v>
      </c>
      <c r="Q36" s="18">
        <v>1583.11138468951</v>
      </c>
      <c r="R36" s="19">
        <v>5.1793908764039998E-2</v>
      </c>
      <c r="S36" s="18">
        <v>29963.649365805901</v>
      </c>
      <c r="T36" s="19">
        <v>-1.5037201281259301E-2</v>
      </c>
      <c r="U36" s="18">
        <v>65881.490704292301</v>
      </c>
      <c r="V36" s="19">
        <v>4.2425985175288401E-2</v>
      </c>
      <c r="W36" s="18">
        <v>19502.1172919407</v>
      </c>
      <c r="X36" s="19">
        <v>-2.8124487104810299E-3</v>
      </c>
      <c r="Y36" s="18">
        <v>46625.051527640499</v>
      </c>
      <c r="Z36" s="19">
        <v>2.4317785932095302E-2</v>
      </c>
      <c r="AA36" s="18">
        <v>12373.0108966632</v>
      </c>
      <c r="AB36" s="19">
        <v>-4.1880646911712199E-2</v>
      </c>
      <c r="AC36" s="18">
        <v>30484.779894706699</v>
      </c>
      <c r="AD36" s="19">
        <v>7.7722580057388593E-2</v>
      </c>
      <c r="AE36" s="18">
        <v>18426.237138668799</v>
      </c>
      <c r="AF36" s="19">
        <v>3.5098955157360598E-2</v>
      </c>
      <c r="AG36" s="18">
        <v>91987.845865560899</v>
      </c>
      <c r="AH36" s="19">
        <v>1.0884234653141299E-2</v>
      </c>
      <c r="AI36" s="18">
        <v>57440.2286846797</v>
      </c>
      <c r="AJ36" s="19">
        <v>2.1408244491787801E-2</v>
      </c>
      <c r="AK36" s="18">
        <v>3885.8422372006498</v>
      </c>
      <c r="AL36" s="19">
        <v>-7.1892816882056607E-2</v>
      </c>
      <c r="AM36" s="18">
        <v>36550.864196788199</v>
      </c>
      <c r="AN36" s="19">
        <v>2.9266099598240301E-2</v>
      </c>
      <c r="AO36" s="18">
        <v>4535.7188282857696</v>
      </c>
      <c r="AP36" s="19">
        <v>0.112976883657609</v>
      </c>
      <c r="AQ36" s="18">
        <v>7811.2099674109404</v>
      </c>
      <c r="AR36" s="19">
        <v>1.85090178253766E-2</v>
      </c>
      <c r="AS36" s="18">
        <v>1778.2579019632601</v>
      </c>
      <c r="AT36" s="19">
        <v>1.2050633622119101E-2</v>
      </c>
      <c r="AU36" s="18">
        <v>17244.288784210901</v>
      </c>
      <c r="AV36" s="19">
        <v>5.1893856953920903E-2</v>
      </c>
      <c r="AW36" s="18">
        <v>28843.008859031699</v>
      </c>
      <c r="AX36" s="19">
        <v>3.46622010864635E-2</v>
      </c>
      <c r="AY36" s="18">
        <v>-11605.13722868</v>
      </c>
      <c r="AZ36" s="19">
        <v>5.2321318717039001E-3</v>
      </c>
      <c r="BA36" s="18"/>
      <c r="BB36" s="19"/>
    </row>
    <row r="37" spans="1:54" x14ac:dyDescent="0.2">
      <c r="A37" s="17">
        <v>2005</v>
      </c>
      <c r="B37" s="17"/>
      <c r="C37" s="18">
        <v>546449.56339864305</v>
      </c>
      <c r="D37" s="19">
        <v>3.1061611086478098E-2</v>
      </c>
      <c r="E37" s="18">
        <v>528664.82183613803</v>
      </c>
      <c r="F37" s="19">
        <v>3.1091162803690099E-2</v>
      </c>
      <c r="G37" s="18">
        <v>4073.03657744264</v>
      </c>
      <c r="H37" s="19">
        <v>-3.5891067497402798E-2</v>
      </c>
      <c r="I37" s="18">
        <v>1022.37214393153</v>
      </c>
      <c r="J37" s="19">
        <v>4.30368699382178E-2</v>
      </c>
      <c r="K37" s="18">
        <v>95906.316576625803</v>
      </c>
      <c r="L37" s="19">
        <v>4.4708940209062999E-2</v>
      </c>
      <c r="M37" s="18">
        <v>16358.949656163701</v>
      </c>
      <c r="N37" s="19">
        <v>5.8242262650245701E-2</v>
      </c>
      <c r="O37" s="18">
        <v>13429.5180434705</v>
      </c>
      <c r="P37" s="19">
        <v>5.3300744526734799E-2</v>
      </c>
      <c r="Q37" s="18">
        <v>1732.75068415603</v>
      </c>
      <c r="R37" s="19">
        <v>9.4522281194931099E-2</v>
      </c>
      <c r="S37" s="18">
        <v>30732.603553541801</v>
      </c>
      <c r="T37" s="19">
        <v>2.5662901682909699E-2</v>
      </c>
      <c r="U37" s="18">
        <v>67866.846938610805</v>
      </c>
      <c r="V37" s="19">
        <v>3.0135265809781299E-2</v>
      </c>
      <c r="W37" s="18">
        <v>19947.299238349398</v>
      </c>
      <c r="X37" s="19">
        <v>2.28273648314441E-2</v>
      </c>
      <c r="Y37" s="18">
        <v>47960.810112396903</v>
      </c>
      <c r="Z37" s="19">
        <v>2.8648946027750401E-2</v>
      </c>
      <c r="AA37" s="18">
        <v>12545.776449187701</v>
      </c>
      <c r="AB37" s="19">
        <v>1.39630970963689E-2</v>
      </c>
      <c r="AC37" s="18">
        <v>32790.269407431297</v>
      </c>
      <c r="AD37" s="19">
        <v>7.5627559742523595E-2</v>
      </c>
      <c r="AE37" s="18">
        <v>19285.5833306524</v>
      </c>
      <c r="AF37" s="19">
        <v>4.66370960883924E-2</v>
      </c>
      <c r="AG37" s="18">
        <v>94052.557761145494</v>
      </c>
      <c r="AH37" s="19">
        <v>2.24454858808429E-2</v>
      </c>
      <c r="AI37" s="18">
        <v>58011.314122339099</v>
      </c>
      <c r="AJ37" s="19">
        <v>9.9422556409791696E-3</v>
      </c>
      <c r="AK37" s="18">
        <v>3867.9610964136</v>
      </c>
      <c r="AL37" s="19">
        <v>-4.6016126480555898E-3</v>
      </c>
      <c r="AM37" s="18">
        <v>36886.105639891503</v>
      </c>
      <c r="AN37" s="19">
        <v>9.1719156433174298E-3</v>
      </c>
      <c r="AO37" s="18">
        <v>4723.8689502873303</v>
      </c>
      <c r="AP37" s="19">
        <v>4.1481875117174202E-2</v>
      </c>
      <c r="AQ37" s="18">
        <v>7917.1115692477797</v>
      </c>
      <c r="AR37" s="19">
        <v>1.3557643729801901E-2</v>
      </c>
      <c r="AS37" s="18">
        <v>1813.8427678593</v>
      </c>
      <c r="AT37" s="19">
        <v>2.00110826763393E-2</v>
      </c>
      <c r="AU37" s="18">
        <v>17767.097477000501</v>
      </c>
      <c r="AV37" s="19">
        <v>3.0317788070697699E-2</v>
      </c>
      <c r="AW37" s="18">
        <v>29446.695192446299</v>
      </c>
      <c r="AX37" s="19">
        <v>2.0930074818654901E-2</v>
      </c>
      <c r="AY37" s="18">
        <v>-11653.437659114399</v>
      </c>
      <c r="AZ37" s="19">
        <v>4.1619870133922099E-3</v>
      </c>
      <c r="BA37" s="18"/>
      <c r="BB37" s="19"/>
    </row>
    <row r="38" spans="1:54" x14ac:dyDescent="0.2">
      <c r="A38" s="17">
        <v>2006</v>
      </c>
      <c r="B38" s="17"/>
      <c r="C38" s="18">
        <v>568766.54492856597</v>
      </c>
      <c r="D38" s="19">
        <v>4.0839965890213902E-2</v>
      </c>
      <c r="E38" s="18">
        <v>549792.89413351903</v>
      </c>
      <c r="F38" s="19">
        <v>3.9964967262242003E-2</v>
      </c>
      <c r="G38" s="18">
        <v>3900.4272639380802</v>
      </c>
      <c r="H38" s="19">
        <v>-4.23785326310364E-2</v>
      </c>
      <c r="I38" s="18">
        <v>989.17596485633499</v>
      </c>
      <c r="J38" s="19">
        <v>-3.2469760910678901E-2</v>
      </c>
      <c r="K38" s="18">
        <v>102360.7018601</v>
      </c>
      <c r="L38" s="19">
        <v>6.7298854901980606E-2</v>
      </c>
      <c r="M38" s="18">
        <v>18346.983956979799</v>
      </c>
      <c r="N38" s="19">
        <v>0.121525791239722</v>
      </c>
      <c r="O38" s="18">
        <v>14124.862243576301</v>
      </c>
      <c r="P38" s="19">
        <v>5.17773011551921E-2</v>
      </c>
      <c r="Q38" s="18">
        <v>1807.4664688251301</v>
      </c>
      <c r="R38" s="19">
        <v>4.3119754822369599E-2</v>
      </c>
      <c r="S38" s="18">
        <v>30099.764030115701</v>
      </c>
      <c r="T38" s="19">
        <v>-2.0591796667129601E-2</v>
      </c>
      <c r="U38" s="18">
        <v>71993.360525262993</v>
      </c>
      <c r="V38" s="19">
        <v>6.0803083873704998E-2</v>
      </c>
      <c r="W38" s="18">
        <v>20268.453167583899</v>
      </c>
      <c r="X38" s="19">
        <v>1.6100120893407999E-2</v>
      </c>
      <c r="Y38" s="18">
        <v>49511.335579577302</v>
      </c>
      <c r="Z38" s="19">
        <v>3.2329009112788999E-2</v>
      </c>
      <c r="AA38" s="18">
        <v>12881.4742137216</v>
      </c>
      <c r="AB38" s="19">
        <v>2.6757830883842499E-2</v>
      </c>
      <c r="AC38" s="18">
        <v>35919.862597578598</v>
      </c>
      <c r="AD38" s="19">
        <v>9.54427409930938E-2</v>
      </c>
      <c r="AE38" s="18">
        <v>20319.297906557898</v>
      </c>
      <c r="AF38" s="19">
        <v>5.3600379007593402E-2</v>
      </c>
      <c r="AG38" s="18">
        <v>95728.336880506205</v>
      </c>
      <c r="AH38" s="19">
        <v>1.7817475242050101E-2</v>
      </c>
      <c r="AI38" s="18">
        <v>58685.192944555201</v>
      </c>
      <c r="AJ38" s="19">
        <v>1.16163343722049E-2</v>
      </c>
      <c r="AK38" s="18">
        <v>3852.2245502875599</v>
      </c>
      <c r="AL38" s="19">
        <v>-4.0684344371071397E-3</v>
      </c>
      <c r="AM38" s="18">
        <v>37361.203863177303</v>
      </c>
      <c r="AN38" s="19">
        <v>1.28801405039625E-2</v>
      </c>
      <c r="AO38" s="18">
        <v>5016.3842160230597</v>
      </c>
      <c r="AP38" s="19">
        <v>6.1922815559465501E-2</v>
      </c>
      <c r="AQ38" s="18">
        <v>8123.87814663067</v>
      </c>
      <c r="AR38" s="19">
        <v>2.6116415762792899E-2</v>
      </c>
      <c r="AS38" s="18">
        <v>1836.16720541274</v>
      </c>
      <c r="AT38" s="19">
        <v>1.2307812975314501E-2</v>
      </c>
      <c r="AU38" s="18">
        <v>18895.214450444801</v>
      </c>
      <c r="AV38" s="19">
        <v>6.34947252867053E-2</v>
      </c>
      <c r="AW38" s="18">
        <v>30541.2480677729</v>
      </c>
      <c r="AX38" s="19">
        <v>3.7170652535817701E-2</v>
      </c>
      <c r="AY38" s="18">
        <v>-11545.530476427601</v>
      </c>
      <c r="AZ38" s="19">
        <v>-9.25968678456013E-3</v>
      </c>
      <c r="BA38" s="18"/>
      <c r="BB38" s="19"/>
    </row>
    <row r="39" spans="1:54" x14ac:dyDescent="0.2">
      <c r="A39" s="17">
        <v>2007</v>
      </c>
      <c r="B39" s="17"/>
      <c r="C39" s="18">
        <v>591528.06552155805</v>
      </c>
      <c r="D39" s="19">
        <v>4.0019091832926401E-2</v>
      </c>
      <c r="E39" s="18">
        <v>571358.07896956999</v>
      </c>
      <c r="F39" s="19">
        <v>3.9224197086137599E-2</v>
      </c>
      <c r="G39" s="18">
        <v>4150.7744450371101</v>
      </c>
      <c r="H39" s="19">
        <v>6.41845531677121E-2</v>
      </c>
      <c r="I39" s="18">
        <v>994.89021752771498</v>
      </c>
      <c r="J39" s="19">
        <v>5.7767807492268303E-3</v>
      </c>
      <c r="K39" s="18">
        <v>107457.74034004701</v>
      </c>
      <c r="L39" s="19">
        <v>4.9794876230080803E-2</v>
      </c>
      <c r="M39" s="18">
        <v>19542.884962172</v>
      </c>
      <c r="N39" s="19">
        <v>6.5182430419970405E-2</v>
      </c>
      <c r="O39" s="18">
        <v>14790.9651082568</v>
      </c>
      <c r="P39" s="19">
        <v>4.7158184851210101E-2</v>
      </c>
      <c r="Q39" s="18">
        <v>1723.52777764237</v>
      </c>
      <c r="R39" s="19">
        <v>-4.6439971435440201E-2</v>
      </c>
      <c r="S39" s="18">
        <v>29389.135000894799</v>
      </c>
      <c r="T39" s="19">
        <v>-2.3609122932323201E-2</v>
      </c>
      <c r="U39" s="18">
        <v>75974.485403419196</v>
      </c>
      <c r="V39" s="19">
        <v>5.5298500432677797E-2</v>
      </c>
      <c r="W39" s="18">
        <v>20952.101272669901</v>
      </c>
      <c r="X39" s="19">
        <v>3.3729663503846201E-2</v>
      </c>
      <c r="Y39" s="18">
        <v>50556.161157856703</v>
      </c>
      <c r="Z39" s="19">
        <v>2.1102754875195601E-2</v>
      </c>
      <c r="AA39" s="18">
        <v>13417.4858442605</v>
      </c>
      <c r="AB39" s="19">
        <v>4.1611047124399302E-2</v>
      </c>
      <c r="AC39" s="18">
        <v>39875.209194797899</v>
      </c>
      <c r="AD39" s="19">
        <v>0.110115861007942</v>
      </c>
      <c r="AE39" s="18">
        <v>21056.589800891001</v>
      </c>
      <c r="AF39" s="19">
        <v>3.6285303642068702E-2</v>
      </c>
      <c r="AG39" s="18">
        <v>98518.514302547905</v>
      </c>
      <c r="AH39" s="19">
        <v>2.91468285459149E-2</v>
      </c>
      <c r="AI39" s="18">
        <v>59943.064312044997</v>
      </c>
      <c r="AJ39" s="19">
        <v>2.1434220531202999E-2</v>
      </c>
      <c r="AK39" s="18">
        <v>3997.0286423083498</v>
      </c>
      <c r="AL39" s="19">
        <v>3.7589732927168398E-2</v>
      </c>
      <c r="AM39" s="18">
        <v>37793.976480684702</v>
      </c>
      <c r="AN39" s="19">
        <v>1.1583476246972599E-2</v>
      </c>
      <c r="AO39" s="18">
        <v>5178.5045279014703</v>
      </c>
      <c r="AP39" s="19">
        <v>3.2318160829980701E-2</v>
      </c>
      <c r="AQ39" s="18">
        <v>8314.7311411203409</v>
      </c>
      <c r="AR39" s="19">
        <v>2.3492843078749302E-2</v>
      </c>
      <c r="AS39" s="18">
        <v>1911.8910498467999</v>
      </c>
      <c r="AT39" s="19">
        <v>4.12401682215204E-2</v>
      </c>
      <c r="AU39" s="18">
        <v>20035.583819390798</v>
      </c>
      <c r="AV39" s="19">
        <v>6.03522850686211E-2</v>
      </c>
      <c r="AW39" s="18">
        <v>31535.3320453782</v>
      </c>
      <c r="AX39" s="19">
        <v>3.2548898309570799E-2</v>
      </c>
      <c r="AY39" s="18">
        <v>-11313.0096417819</v>
      </c>
      <c r="AZ39" s="19">
        <v>-2.01394673999984E-2</v>
      </c>
      <c r="BA39" s="18"/>
      <c r="BB39" s="19"/>
    </row>
    <row r="40" spans="1:54" x14ac:dyDescent="0.2">
      <c r="A40" s="17">
        <v>2008</v>
      </c>
      <c r="B40" s="17"/>
      <c r="C40" s="18">
        <v>605908.86700832297</v>
      </c>
      <c r="D40" s="19">
        <v>2.4311275026461101E-2</v>
      </c>
      <c r="E40" s="18">
        <v>585701.26617501397</v>
      </c>
      <c r="F40" s="19">
        <v>2.5103674444075599E-2</v>
      </c>
      <c r="G40" s="18">
        <v>4147.1788811057004</v>
      </c>
      <c r="H40" s="19">
        <v>-8.6623929558526903E-4</v>
      </c>
      <c r="I40" s="18">
        <v>974.87191459643702</v>
      </c>
      <c r="J40" s="19">
        <v>-2.0121117464621401E-2</v>
      </c>
      <c r="K40" s="18">
        <v>110926.757559219</v>
      </c>
      <c r="L40" s="19">
        <v>3.2282618340879803E-2</v>
      </c>
      <c r="M40" s="18">
        <v>20530.637191894799</v>
      </c>
      <c r="N40" s="19">
        <v>5.0542805304064402E-2</v>
      </c>
      <c r="O40" s="18">
        <v>15644.133123784501</v>
      </c>
      <c r="P40" s="19">
        <v>5.7681700232760799E-2</v>
      </c>
      <c r="Q40" s="18">
        <v>1506.3313960645701</v>
      </c>
      <c r="R40" s="19">
        <v>-0.126018497871213</v>
      </c>
      <c r="S40" s="18">
        <v>29704.7189535941</v>
      </c>
      <c r="T40" s="19">
        <v>1.0738116405592199E-2</v>
      </c>
      <c r="U40" s="18">
        <v>79332.720343164794</v>
      </c>
      <c r="V40" s="19">
        <v>4.4202141309856099E-2</v>
      </c>
      <c r="W40" s="18">
        <v>21721.424666156301</v>
      </c>
      <c r="X40" s="19">
        <v>3.6718197543739797E-2</v>
      </c>
      <c r="Y40" s="18">
        <v>51029.090104266397</v>
      </c>
      <c r="Z40" s="19">
        <v>9.3545264430383596E-3</v>
      </c>
      <c r="AA40" s="18">
        <v>13938.068707681899</v>
      </c>
      <c r="AB40" s="19">
        <v>3.8798838281919497E-2</v>
      </c>
      <c r="AC40" s="18">
        <v>35562.686600365603</v>
      </c>
      <c r="AD40" s="19">
        <v>-0.108150469464996</v>
      </c>
      <c r="AE40" s="18">
        <v>22889.8848762384</v>
      </c>
      <c r="AF40" s="19">
        <v>8.7065146478268796E-2</v>
      </c>
      <c r="AG40" s="18">
        <v>102667.758404444</v>
      </c>
      <c r="AH40" s="19">
        <v>4.2116389302766503E-2</v>
      </c>
      <c r="AI40" s="18">
        <v>61621.240062855097</v>
      </c>
      <c r="AJ40" s="19">
        <v>2.7996162192743399E-2</v>
      </c>
      <c r="AK40" s="18">
        <v>4116.91405328172</v>
      </c>
      <c r="AL40" s="19">
        <v>2.9993633196517201E-2</v>
      </c>
      <c r="AM40" s="18">
        <v>39963.703201588003</v>
      </c>
      <c r="AN40" s="19">
        <v>5.74093261134394E-2</v>
      </c>
      <c r="AO40" s="18">
        <v>5651.0484542225604</v>
      </c>
      <c r="AP40" s="19">
        <v>9.1251040483802295E-2</v>
      </c>
      <c r="AQ40" s="18">
        <v>8528.5024653030105</v>
      </c>
      <c r="AR40" s="19">
        <v>2.5709950274334498E-2</v>
      </c>
      <c r="AS40" s="18">
        <v>2051.9364159176598</v>
      </c>
      <c r="AT40" s="19">
        <v>7.3249658280518395E-2</v>
      </c>
      <c r="AU40" s="18">
        <v>20119.068903893101</v>
      </c>
      <c r="AV40" s="19">
        <v>4.1668406199122402E-3</v>
      </c>
      <c r="AW40" s="18">
        <v>31967.161243962699</v>
      </c>
      <c r="AX40" s="19">
        <v>1.36935040976616E-2</v>
      </c>
      <c r="AY40" s="18">
        <v>-11690.9619810532</v>
      </c>
      <c r="AZ40" s="19">
        <v>3.34086464379399E-2</v>
      </c>
      <c r="BA40" s="18"/>
      <c r="BB40" s="19"/>
    </row>
    <row r="41" spans="1:54" x14ac:dyDescent="0.2">
      <c r="A41" s="17">
        <v>2009</v>
      </c>
      <c r="B41" s="17"/>
      <c r="C41" s="18">
        <v>593162.96790132998</v>
      </c>
      <c r="D41" s="19">
        <v>-2.1036000298074401E-2</v>
      </c>
      <c r="E41" s="18">
        <v>573471.63591762795</v>
      </c>
      <c r="F41" s="19">
        <v>-2.0880320674827101E-2</v>
      </c>
      <c r="G41" s="18">
        <v>4345.7216499004799</v>
      </c>
      <c r="H41" s="19">
        <v>4.7874175309709201E-2</v>
      </c>
      <c r="I41" s="18">
        <v>906.90548425278701</v>
      </c>
      <c r="J41" s="19">
        <v>-6.9718318197509593E-2</v>
      </c>
      <c r="K41" s="18">
        <v>96581.240017731601</v>
      </c>
      <c r="L41" s="19">
        <v>-0.12932423030420301</v>
      </c>
      <c r="M41" s="18">
        <v>19180.6309694716</v>
      </c>
      <c r="N41" s="19">
        <v>-6.5755690376532505E-2</v>
      </c>
      <c r="O41" s="18">
        <v>13498.9085266194</v>
      </c>
      <c r="P41" s="19">
        <v>-0.137126460136266</v>
      </c>
      <c r="Q41" s="18">
        <v>2196.64818328923</v>
      </c>
      <c r="R41" s="19">
        <v>0.45827683670948599</v>
      </c>
      <c r="S41" s="18">
        <v>30173.306170773099</v>
      </c>
      <c r="T41" s="19">
        <v>1.5774840957461799E-2</v>
      </c>
      <c r="U41" s="18">
        <v>83687.5936953747</v>
      </c>
      <c r="V41" s="19">
        <v>5.4893785733960899E-2</v>
      </c>
      <c r="W41" s="18">
        <v>22219.623445072699</v>
      </c>
      <c r="X41" s="19">
        <v>2.2935824264450198E-2</v>
      </c>
      <c r="Y41" s="18">
        <v>50064.241356258302</v>
      </c>
      <c r="Z41" s="19">
        <v>-1.89078179923781E-2</v>
      </c>
      <c r="AA41" s="18">
        <v>13004.500747210899</v>
      </c>
      <c r="AB41" s="19">
        <v>-6.6979721513104398E-2</v>
      </c>
      <c r="AC41" s="18">
        <v>32299.204068809999</v>
      </c>
      <c r="AD41" s="19">
        <v>-9.1767041343892602E-2</v>
      </c>
      <c r="AE41" s="18">
        <v>23570.117138581401</v>
      </c>
      <c r="AF41" s="19">
        <v>2.9717592116382099E-2</v>
      </c>
      <c r="AG41" s="18">
        <v>101781.441061171</v>
      </c>
      <c r="AH41" s="19">
        <v>-8.63286933549323E-3</v>
      </c>
      <c r="AI41" s="18">
        <v>63149.141838581701</v>
      </c>
      <c r="AJ41" s="19">
        <v>2.4795050767692201E-2</v>
      </c>
      <c r="AK41" s="18">
        <v>4085.1907899630801</v>
      </c>
      <c r="AL41" s="19">
        <v>-7.7055928076403797E-3</v>
      </c>
      <c r="AM41" s="18">
        <v>41308.199739116601</v>
      </c>
      <c r="AN41" s="19">
        <v>3.3642941715050299E-2</v>
      </c>
      <c r="AO41" s="18">
        <v>5561.1267238780902</v>
      </c>
      <c r="AP41" s="19">
        <v>-1.59123976856516E-2</v>
      </c>
      <c r="AQ41" s="18">
        <v>8575.8441903745206</v>
      </c>
      <c r="AR41" s="19">
        <v>5.5510009247365898E-3</v>
      </c>
      <c r="AS41" s="18">
        <v>2032.6970979090399</v>
      </c>
      <c r="AT41" s="19">
        <v>-9.37617650302092E-3</v>
      </c>
      <c r="AU41" s="18">
        <v>19614.472496818002</v>
      </c>
      <c r="AV41" s="19">
        <v>-2.5080504942125999E-2</v>
      </c>
      <c r="AW41" s="18">
        <v>32038.100542161901</v>
      </c>
      <c r="AX41" s="19">
        <v>2.2191303649967699E-3</v>
      </c>
      <c r="AY41" s="18">
        <v>-12357.3855802948</v>
      </c>
      <c r="AZ41" s="19">
        <v>5.7003315922302497E-2</v>
      </c>
      <c r="BA41" s="18"/>
      <c r="BB41" s="19"/>
    </row>
    <row r="42" spans="1:54" x14ac:dyDescent="0.2">
      <c r="A42" s="17">
        <v>2010</v>
      </c>
      <c r="B42" s="17"/>
      <c r="C42" s="18">
        <v>611887.38806171995</v>
      </c>
      <c r="D42" s="19">
        <v>3.1567075447475501E-2</v>
      </c>
      <c r="E42" s="18">
        <v>591069.86585549405</v>
      </c>
      <c r="F42" s="19">
        <v>3.0687184571398098E-2</v>
      </c>
      <c r="G42" s="18">
        <v>4198.3035746731202</v>
      </c>
      <c r="H42" s="19">
        <v>-3.39225765255197E-2</v>
      </c>
      <c r="I42" s="18">
        <v>973.10855347797201</v>
      </c>
      <c r="J42" s="19">
        <v>7.2998863028963301E-2</v>
      </c>
      <c r="K42" s="18">
        <v>103384.063370977</v>
      </c>
      <c r="L42" s="19">
        <v>7.0436280917460806E-2</v>
      </c>
      <c r="M42" s="18">
        <v>21133.792738399199</v>
      </c>
      <c r="N42" s="19">
        <v>0.10182990184401799</v>
      </c>
      <c r="O42" s="18">
        <v>13593.6617599326</v>
      </c>
      <c r="P42" s="19">
        <v>7.0193255348289796E-3</v>
      </c>
      <c r="Q42" s="18">
        <v>1720.6183052624899</v>
      </c>
      <c r="R42" s="19">
        <v>-0.216707382478487</v>
      </c>
      <c r="S42" s="18">
        <v>32239.497635260399</v>
      </c>
      <c r="T42" s="19">
        <v>6.8477463251562107E-2</v>
      </c>
      <c r="U42" s="18">
        <v>86162.734311502994</v>
      </c>
      <c r="V42" s="19">
        <v>2.9575956325592401E-2</v>
      </c>
      <c r="W42" s="18">
        <v>23214.2994826711</v>
      </c>
      <c r="X42" s="19">
        <v>4.4765656810396202E-2</v>
      </c>
      <c r="Y42" s="18">
        <v>52409.302637455803</v>
      </c>
      <c r="Z42" s="19">
        <v>4.6841042981357897E-2</v>
      </c>
      <c r="AA42" s="18">
        <v>13139.7590293045</v>
      </c>
      <c r="AB42" s="19">
        <v>1.0400882334733E-2</v>
      </c>
      <c r="AC42" s="18">
        <v>33048.464763143398</v>
      </c>
      <c r="AD42" s="19">
        <v>2.3197497149998001E-2</v>
      </c>
      <c r="AE42" s="18">
        <v>23691.346986432702</v>
      </c>
      <c r="AF42" s="19">
        <v>5.14337061366854E-3</v>
      </c>
      <c r="AG42" s="18">
        <v>103499.910983451</v>
      </c>
      <c r="AH42" s="19">
        <v>1.6883922101747401E-2</v>
      </c>
      <c r="AI42" s="18">
        <v>64380.092880254502</v>
      </c>
      <c r="AJ42" s="19">
        <v>1.9492759613729801E-2</v>
      </c>
      <c r="AK42" s="18">
        <v>3901.63846606487</v>
      </c>
      <c r="AL42" s="19">
        <v>-4.4931150914463099E-2</v>
      </c>
      <c r="AM42" s="18">
        <v>41629.176168952501</v>
      </c>
      <c r="AN42" s="19">
        <v>7.7702836691755399E-3</v>
      </c>
      <c r="AO42" s="18">
        <v>5496.7332193605198</v>
      </c>
      <c r="AP42" s="19">
        <v>-1.15792190530525E-2</v>
      </c>
      <c r="AQ42" s="18">
        <v>8487.8303703600704</v>
      </c>
      <c r="AR42" s="19">
        <v>-1.0262991964480399E-2</v>
      </c>
      <c r="AS42" s="18">
        <v>2007.8065469026999</v>
      </c>
      <c r="AT42" s="19">
        <v>-1.22450861133927E-2</v>
      </c>
      <c r="AU42" s="18">
        <v>20706.752038891002</v>
      </c>
      <c r="AV42" s="19">
        <v>5.5687428874275899E-2</v>
      </c>
      <c r="AW42" s="18">
        <v>33151.216944260901</v>
      </c>
      <c r="AX42" s="19">
        <v>3.4743520472886098E-2</v>
      </c>
      <c r="AY42" s="18">
        <v>-12330.0392677812</v>
      </c>
      <c r="AZ42" s="19">
        <v>-2.2129529208190198E-3</v>
      </c>
      <c r="BA42" s="18"/>
      <c r="BB42" s="19"/>
    </row>
    <row r="43" spans="1:54" x14ac:dyDescent="0.2">
      <c r="A43" s="17">
        <v>2011</v>
      </c>
      <c r="B43" s="17"/>
      <c r="C43" s="18">
        <v>624477.14540370496</v>
      </c>
      <c r="D43" s="19">
        <v>2.05752849096397E-2</v>
      </c>
      <c r="E43" s="18">
        <v>604033.72695400601</v>
      </c>
      <c r="F43" s="19">
        <v>2.1932874347686801E-2</v>
      </c>
      <c r="G43" s="18">
        <v>4627.0889970891603</v>
      </c>
      <c r="H43" s="19">
        <v>0.10213301987087001</v>
      </c>
      <c r="I43" s="18">
        <v>969.45154977960999</v>
      </c>
      <c r="J43" s="19">
        <v>-3.7580634609486502E-3</v>
      </c>
      <c r="K43" s="18">
        <v>112608.752355245</v>
      </c>
      <c r="L43" s="19">
        <v>8.9227378799825494E-2</v>
      </c>
      <c r="M43" s="18">
        <v>23576.292930213</v>
      </c>
      <c r="N43" s="19">
        <v>0.115573206477785</v>
      </c>
      <c r="O43" s="18">
        <v>13298.8877524773</v>
      </c>
      <c r="P43" s="19">
        <v>-2.16846654463742E-2</v>
      </c>
      <c r="Q43" s="18">
        <v>1702.55701819404</v>
      </c>
      <c r="R43" s="19">
        <v>-1.04969748451551E-2</v>
      </c>
      <c r="S43" s="18">
        <v>32487.378402464401</v>
      </c>
      <c r="T43" s="19">
        <v>7.6887292106213598E-3</v>
      </c>
      <c r="U43" s="18">
        <v>83186.667508330996</v>
      </c>
      <c r="V43" s="19">
        <v>-3.4540069172046897E-2</v>
      </c>
      <c r="W43" s="18">
        <v>23332.119781935799</v>
      </c>
      <c r="X43" s="19">
        <v>5.07533295814744E-3</v>
      </c>
      <c r="Y43" s="18">
        <v>52666.425024693497</v>
      </c>
      <c r="Z43" s="19">
        <v>4.9060448107143299E-3</v>
      </c>
      <c r="AA43" s="18">
        <v>12989.6909781741</v>
      </c>
      <c r="AB43" s="19">
        <v>-1.14209134882713E-2</v>
      </c>
      <c r="AC43" s="18">
        <v>33159.074222472598</v>
      </c>
      <c r="AD43" s="19">
        <v>3.3468864627146399E-3</v>
      </c>
      <c r="AE43" s="18">
        <v>24336.905163715299</v>
      </c>
      <c r="AF43" s="19">
        <v>2.7248690319393799E-2</v>
      </c>
      <c r="AG43" s="18">
        <v>106056.160382719</v>
      </c>
      <c r="AH43" s="19">
        <v>2.4698083070593801E-2</v>
      </c>
      <c r="AI43" s="18">
        <v>65609.101724149601</v>
      </c>
      <c r="AJ43" s="19">
        <v>1.9089889264078098E-2</v>
      </c>
      <c r="AK43" s="18">
        <v>4171.6732790828401</v>
      </c>
      <c r="AL43" s="19">
        <v>6.9210618914755204E-2</v>
      </c>
      <c r="AM43" s="18">
        <v>42735.589780849397</v>
      </c>
      <c r="AN43" s="19">
        <v>2.6577840680932299E-2</v>
      </c>
      <c r="AO43" s="18">
        <v>5900.5683070509504</v>
      </c>
      <c r="AP43" s="19">
        <v>7.3468198578030594E-2</v>
      </c>
      <c r="AQ43" s="18">
        <v>8739.1325414974199</v>
      </c>
      <c r="AR43" s="19">
        <v>2.96073507801131E-2</v>
      </c>
      <c r="AS43" s="18">
        <v>1997.80711422892</v>
      </c>
      <c r="AT43" s="19">
        <v>-4.9802769540748804E-3</v>
      </c>
      <c r="AU43" s="18">
        <v>20381.3590992299</v>
      </c>
      <c r="AV43" s="19">
        <v>-1.5714339895023601E-2</v>
      </c>
      <c r="AW43" s="18">
        <v>33482.077196236198</v>
      </c>
      <c r="AX43" s="19">
        <v>9.9803350366178805E-3</v>
      </c>
      <c r="AY43" s="18">
        <v>-13043.5706520886</v>
      </c>
      <c r="AZ43" s="19">
        <v>5.7869352141633801E-2</v>
      </c>
      <c r="BA43" s="18"/>
      <c r="BB43" s="19"/>
    </row>
    <row r="44" spans="1:54" x14ac:dyDescent="0.2">
      <c r="A44" s="17">
        <v>2012</v>
      </c>
      <c r="B44" s="17"/>
      <c r="C44" s="18">
        <v>629541.44752775703</v>
      </c>
      <c r="D44" s="19">
        <v>8.1096676817185003E-3</v>
      </c>
      <c r="E44" s="18">
        <v>609779.77686702297</v>
      </c>
      <c r="F44" s="19">
        <v>9.5127964823964496E-3</v>
      </c>
      <c r="G44" s="18">
        <v>4457.1051319753396</v>
      </c>
      <c r="H44" s="19">
        <v>-3.6736675093295097E-2</v>
      </c>
      <c r="I44" s="18">
        <v>1007.49028553407</v>
      </c>
      <c r="J44" s="19">
        <v>3.9237376806615702E-2</v>
      </c>
      <c r="K44" s="18">
        <v>109755.182785495</v>
      </c>
      <c r="L44" s="19">
        <v>-2.5340566430819899E-2</v>
      </c>
      <c r="M44" s="18">
        <v>22569.377113880601</v>
      </c>
      <c r="N44" s="19">
        <v>-4.2708827011648201E-2</v>
      </c>
      <c r="O44" s="18">
        <v>14338.3662263934</v>
      </c>
      <c r="P44" s="19">
        <v>7.8162812805339293E-2</v>
      </c>
      <c r="Q44" s="18">
        <v>1611.30994706571</v>
      </c>
      <c r="R44" s="19">
        <v>-5.3594135264332397E-2</v>
      </c>
      <c r="S44" s="18">
        <v>32872.822739179101</v>
      </c>
      <c r="T44" s="19">
        <v>1.18644333790106E-2</v>
      </c>
      <c r="U44" s="18">
        <v>86033.101570708604</v>
      </c>
      <c r="V44" s="19">
        <v>3.4217431081639403E-2</v>
      </c>
      <c r="W44" s="18">
        <v>24192.304407916999</v>
      </c>
      <c r="X44" s="19">
        <v>3.6866972826328399E-2</v>
      </c>
      <c r="Y44" s="18">
        <v>53831.652824373501</v>
      </c>
      <c r="Z44" s="19">
        <v>2.2124679986037499E-2</v>
      </c>
      <c r="AA44" s="18">
        <v>12551.294607393</v>
      </c>
      <c r="AB44" s="19">
        <v>-3.37495612110972E-2</v>
      </c>
      <c r="AC44" s="18">
        <v>33870.405482009599</v>
      </c>
      <c r="AD44" s="19">
        <v>2.14520844208257E-2</v>
      </c>
      <c r="AE44" s="18">
        <v>25392.168955529502</v>
      </c>
      <c r="AF44" s="19">
        <v>4.3360640340889503E-2</v>
      </c>
      <c r="AG44" s="18">
        <v>106822.726872709</v>
      </c>
      <c r="AH44" s="19">
        <v>7.2279298743520596E-3</v>
      </c>
      <c r="AI44" s="18">
        <v>65409.174960647702</v>
      </c>
      <c r="AJ44" s="19">
        <v>-3.0472412858580898E-3</v>
      </c>
      <c r="AK44" s="18">
        <v>4104.0799837189697</v>
      </c>
      <c r="AL44" s="19">
        <v>-1.6202921667616398E-2</v>
      </c>
      <c r="AM44" s="18">
        <v>44878.672731246501</v>
      </c>
      <c r="AN44" s="19">
        <v>5.0147499107582101E-2</v>
      </c>
      <c r="AO44" s="18">
        <v>5065.9615445905501</v>
      </c>
      <c r="AP44" s="19">
        <v>-0.14144514884491399</v>
      </c>
      <c r="AQ44" s="18">
        <v>8656.1781853346602</v>
      </c>
      <c r="AR44" s="19">
        <v>-9.4922872228856408E-3</v>
      </c>
      <c r="AS44" s="18">
        <v>2059.7029330945202</v>
      </c>
      <c r="AT44" s="19">
        <v>3.0981879293932701E-2</v>
      </c>
      <c r="AU44" s="18">
        <v>19759.977724419699</v>
      </c>
      <c r="AV44" s="19">
        <v>-3.0487730076533999E-2</v>
      </c>
      <c r="AW44" s="18">
        <v>33807.5379186149</v>
      </c>
      <c r="AX44" s="19">
        <v>9.7204459708730706E-3</v>
      </c>
      <c r="AY44" s="18">
        <v>-14075.7978374551</v>
      </c>
      <c r="AZ44" s="19">
        <v>7.9136856992545496E-2</v>
      </c>
      <c r="BA44" s="18"/>
      <c r="BB44" s="19"/>
    </row>
    <row r="45" spans="1:54" x14ac:dyDescent="0.2">
      <c r="A45" s="17">
        <v>2013</v>
      </c>
      <c r="B45" s="17"/>
      <c r="C45" s="18">
        <v>643458.63221764599</v>
      </c>
      <c r="D45" s="19">
        <v>2.2106860071791301E-2</v>
      </c>
      <c r="E45" s="18">
        <v>623487.01622811705</v>
      </c>
      <c r="F45" s="19">
        <v>2.2478999601331699E-2</v>
      </c>
      <c r="G45" s="18">
        <v>4163.8861825331196</v>
      </c>
      <c r="H45" s="19">
        <v>-6.5786859578127493E-2</v>
      </c>
      <c r="I45" s="18">
        <v>1038.0401809152099</v>
      </c>
      <c r="J45" s="19">
        <v>3.0322769181784399E-2</v>
      </c>
      <c r="K45" s="18">
        <v>112177.679558107</v>
      </c>
      <c r="L45" s="19">
        <v>2.20718212218423E-2</v>
      </c>
      <c r="M45" s="18">
        <v>24239.520980068701</v>
      </c>
      <c r="N45" s="19">
        <v>7.4000441295342598E-2</v>
      </c>
      <c r="O45" s="18">
        <v>14322.489429765001</v>
      </c>
      <c r="P45" s="19">
        <v>-1.1072946790221499E-3</v>
      </c>
      <c r="Q45" s="18">
        <v>1778.2409542426999</v>
      </c>
      <c r="R45" s="19">
        <v>0.10359956349862</v>
      </c>
      <c r="S45" s="18">
        <v>33549.175966348499</v>
      </c>
      <c r="T45" s="19">
        <v>2.05748448356784E-2</v>
      </c>
      <c r="U45" s="18">
        <v>87812.968695097501</v>
      </c>
      <c r="V45" s="19">
        <v>2.06881664370329E-2</v>
      </c>
      <c r="W45" s="18">
        <v>24844.942195732401</v>
      </c>
      <c r="X45" s="19">
        <v>2.6977082332088301E-2</v>
      </c>
      <c r="Y45" s="18">
        <v>53560.669069020703</v>
      </c>
      <c r="Z45" s="19">
        <v>-5.0339111124244598E-3</v>
      </c>
      <c r="AA45" s="18">
        <v>12792.747663259001</v>
      </c>
      <c r="AB45" s="19">
        <v>1.9237302877410701E-2</v>
      </c>
      <c r="AC45" s="18">
        <v>36420.089147431703</v>
      </c>
      <c r="AD45" s="19">
        <v>7.5277624496596501E-2</v>
      </c>
      <c r="AE45" s="18">
        <v>27100.2824983176</v>
      </c>
      <c r="AF45" s="19">
        <v>6.7269304397729698E-2</v>
      </c>
      <c r="AG45" s="18">
        <v>108242.26679381001</v>
      </c>
      <c r="AH45" s="19">
        <v>1.32887444709453E-2</v>
      </c>
      <c r="AI45" s="18">
        <v>66364.601865486096</v>
      </c>
      <c r="AJ45" s="19">
        <v>1.46069248758021E-2</v>
      </c>
      <c r="AK45" s="18">
        <v>4138.0685507652997</v>
      </c>
      <c r="AL45" s="19">
        <v>8.2816531795586509E-3</v>
      </c>
      <c r="AM45" s="18">
        <v>46325.483196330402</v>
      </c>
      <c r="AN45" s="19">
        <v>3.22382632335858E-2</v>
      </c>
      <c r="AO45" s="18">
        <v>5240.7818902688095</v>
      </c>
      <c r="AP45" s="19">
        <v>3.4508818146266503E-2</v>
      </c>
      <c r="AQ45" s="18">
        <v>8860.3977370065095</v>
      </c>
      <c r="AR45" s="19">
        <v>2.3592346102329499E-2</v>
      </c>
      <c r="AS45" s="18">
        <v>2016.3130749905299</v>
      </c>
      <c r="AT45" s="19">
        <v>-2.1066075795115401E-2</v>
      </c>
      <c r="AU45" s="18">
        <v>19980.083868000002</v>
      </c>
      <c r="AV45" s="19">
        <v>1.1138987434603301E-2</v>
      </c>
      <c r="AW45" s="18">
        <v>34036.902134932803</v>
      </c>
      <c r="AX45" s="19">
        <v>6.7844105320549204E-3</v>
      </c>
      <c r="AY45" s="18">
        <v>-14079.262287679099</v>
      </c>
      <c r="AZ45" s="19">
        <v>2.4612816012292699E-4</v>
      </c>
      <c r="BA45" s="18"/>
      <c r="BB45" s="19"/>
    </row>
    <row r="46" spans="1:54" x14ac:dyDescent="0.2">
      <c r="A46" s="17">
        <v>2014</v>
      </c>
      <c r="B46" s="17"/>
      <c r="C46" s="18">
        <v>657248.47790103301</v>
      </c>
      <c r="D46" s="19">
        <v>2.1430819314460999E-2</v>
      </c>
      <c r="E46" s="18">
        <v>636699.20380006102</v>
      </c>
      <c r="F46" s="19">
        <v>2.1190798249293801E-2</v>
      </c>
      <c r="G46" s="18">
        <v>4620.5602382318502</v>
      </c>
      <c r="H46" s="19">
        <v>0.109674961245197</v>
      </c>
      <c r="I46" s="18">
        <v>967.09682747363001</v>
      </c>
      <c r="J46" s="19">
        <v>-6.83435523459512E-2</v>
      </c>
      <c r="K46" s="18">
        <v>113721.239931042</v>
      </c>
      <c r="L46" s="19">
        <v>1.3759959904819499E-2</v>
      </c>
      <c r="M46" s="18">
        <v>24883.323574645899</v>
      </c>
      <c r="N46" s="19">
        <v>2.65600378450794E-2</v>
      </c>
      <c r="O46" s="18">
        <v>11957.9377039588</v>
      </c>
      <c r="P46" s="19">
        <v>-0.16509362687273199</v>
      </c>
      <c r="Q46" s="18">
        <v>1916.85411271455</v>
      </c>
      <c r="R46" s="19">
        <v>7.7949592905917298E-2</v>
      </c>
      <c r="S46" s="18">
        <v>34096.9139842308</v>
      </c>
      <c r="T46" s="19">
        <v>1.6326422396534899E-2</v>
      </c>
      <c r="U46" s="18">
        <v>91144.890560356798</v>
      </c>
      <c r="V46" s="19">
        <v>3.7943391674050801E-2</v>
      </c>
      <c r="W46" s="18">
        <v>25242.844935270699</v>
      </c>
      <c r="X46" s="19">
        <v>1.6015442354568001E-2</v>
      </c>
      <c r="Y46" s="18">
        <v>54934.995326659096</v>
      </c>
      <c r="Z46" s="19">
        <v>2.56592436488676E-2</v>
      </c>
      <c r="AA46" s="18">
        <v>12811.4825178803</v>
      </c>
      <c r="AB46" s="19">
        <v>1.46449028108853E-3</v>
      </c>
      <c r="AC46" s="18">
        <v>36205.933131623598</v>
      </c>
      <c r="AD46" s="19">
        <v>-5.8801617684450802E-3</v>
      </c>
      <c r="AE46" s="18">
        <v>28344.3372571578</v>
      </c>
      <c r="AF46" s="19">
        <v>4.59056011286023E-2</v>
      </c>
      <c r="AG46" s="18">
        <v>111244.839198806</v>
      </c>
      <c r="AH46" s="19">
        <v>2.7739371078725698E-2</v>
      </c>
      <c r="AI46" s="18">
        <v>67630.105681267203</v>
      </c>
      <c r="AJ46" s="19">
        <v>1.9068958152512701E-2</v>
      </c>
      <c r="AK46" s="18">
        <v>4187.3527757964903</v>
      </c>
      <c r="AL46" s="19">
        <v>1.19099585776741E-2</v>
      </c>
      <c r="AM46" s="18">
        <v>47772.231556884297</v>
      </c>
      <c r="AN46" s="19">
        <v>3.1230075991274499E-2</v>
      </c>
      <c r="AO46" s="18">
        <v>5727.6051834723803</v>
      </c>
      <c r="AP46" s="19">
        <v>9.2891347779138697E-2</v>
      </c>
      <c r="AQ46" s="18">
        <v>8752.5389045052998</v>
      </c>
      <c r="AR46" s="19">
        <v>-1.2173136658495801E-2</v>
      </c>
      <c r="AS46" s="18">
        <v>2103.81384902844</v>
      </c>
      <c r="AT46" s="19">
        <v>4.3396422471902597E-2</v>
      </c>
      <c r="AU46" s="18">
        <v>20551.426156879599</v>
      </c>
      <c r="AV46" s="19">
        <v>2.85955901213517E-2</v>
      </c>
      <c r="AW46" s="18">
        <v>34610.460312050702</v>
      </c>
      <c r="AX46" s="19">
        <v>1.6851068726647701E-2</v>
      </c>
      <c r="AY46" s="18">
        <v>-14067.922027725201</v>
      </c>
      <c r="AZ46" s="19">
        <v>-8.0545839136902898E-4</v>
      </c>
      <c r="BA46" s="18"/>
      <c r="BB46" s="19"/>
    </row>
    <row r="47" spans="1:54" x14ac:dyDescent="0.2">
      <c r="A47" s="17">
        <v>2015</v>
      </c>
      <c r="B47" s="17"/>
      <c r="C47" s="18">
        <v>668680.77662604395</v>
      </c>
      <c r="D47" s="19">
        <v>1.7394180602016598E-2</v>
      </c>
      <c r="E47" s="18">
        <v>647699.94180131995</v>
      </c>
      <c r="F47" s="19">
        <v>1.7277763087501799E-2</v>
      </c>
      <c r="G47" s="18">
        <v>4184.7008953914701</v>
      </c>
      <c r="H47" s="19">
        <v>-9.4330410246349694E-2</v>
      </c>
      <c r="I47" s="18">
        <v>826.32150675971297</v>
      </c>
      <c r="J47" s="19">
        <v>-0.14556486663457299</v>
      </c>
      <c r="K47" s="18">
        <v>114319.71047988199</v>
      </c>
      <c r="L47" s="19">
        <v>5.26261012633422E-3</v>
      </c>
      <c r="M47" s="18">
        <v>30181.619799786498</v>
      </c>
      <c r="N47" s="19">
        <v>0.21292558484988899</v>
      </c>
      <c r="O47" s="18">
        <v>10514.098039587099</v>
      </c>
      <c r="P47" s="19">
        <v>-0.120743200049761</v>
      </c>
      <c r="Q47" s="18">
        <v>2282.3510475349299</v>
      </c>
      <c r="R47" s="19">
        <v>0.19067540528829199</v>
      </c>
      <c r="S47" s="18">
        <v>33688.588036551599</v>
      </c>
      <c r="T47" s="19">
        <v>-1.1975451733491699E-2</v>
      </c>
      <c r="U47" s="18">
        <v>99761.826837353903</v>
      </c>
      <c r="V47" s="19">
        <v>9.4541078759548897E-2</v>
      </c>
      <c r="W47" s="18">
        <v>25466.862286525</v>
      </c>
      <c r="X47" s="19">
        <v>8.8744890613043897E-3</v>
      </c>
      <c r="Y47" s="18">
        <v>54766.6695835059</v>
      </c>
      <c r="Z47" s="19">
        <v>-3.0640895143844199E-3</v>
      </c>
      <c r="AA47" s="18">
        <v>12378.011986580201</v>
      </c>
      <c r="AB47" s="19">
        <v>-3.3834533255233203E-2</v>
      </c>
      <c r="AC47" s="18">
        <v>36076.662672372397</v>
      </c>
      <c r="AD47" s="19">
        <v>-3.5704219742461701E-3</v>
      </c>
      <c r="AE47" s="18">
        <v>29988.416424806201</v>
      </c>
      <c r="AF47" s="19">
        <v>5.8003796410276399E-2</v>
      </c>
      <c r="AG47" s="18">
        <v>112237.07002463</v>
      </c>
      <c r="AH47" s="19">
        <v>8.9193425328368808E-3</v>
      </c>
      <c r="AI47" s="18">
        <v>68042.038329670002</v>
      </c>
      <c r="AJ47" s="19">
        <v>6.0909656173564501E-3</v>
      </c>
      <c r="AK47" s="18">
        <v>4111.0477605993901</v>
      </c>
      <c r="AL47" s="19">
        <v>-1.82227338566157E-2</v>
      </c>
      <c r="AM47" s="18">
        <v>48878.950243920197</v>
      </c>
      <c r="AN47" s="19">
        <v>2.3166568756958199E-2</v>
      </c>
      <c r="AO47" s="18">
        <v>4803.7300909028199</v>
      </c>
      <c r="AP47" s="19">
        <v>-0.161302160846474</v>
      </c>
      <c r="AQ47" s="18">
        <v>8675.1744791197507</v>
      </c>
      <c r="AR47" s="19">
        <v>-8.8390838623664293E-3</v>
      </c>
      <c r="AS47" s="18">
        <v>2165.1928415943398</v>
      </c>
      <c r="AT47" s="19">
        <v>2.9175106245376701E-2</v>
      </c>
      <c r="AU47" s="18">
        <v>20980.834824724199</v>
      </c>
      <c r="AV47" s="19">
        <v>2.0894348867409599E-2</v>
      </c>
      <c r="AW47" s="18">
        <v>35534.791250758397</v>
      </c>
      <c r="AX47" s="19">
        <v>2.6706693016327099E-2</v>
      </c>
      <c r="AY47" s="18">
        <v>-14568.13582507</v>
      </c>
      <c r="AZ47" s="19">
        <v>3.5557049318227299E-2</v>
      </c>
      <c r="BA47" s="18"/>
      <c r="BB47" s="19"/>
    </row>
    <row r="48" spans="1:54" x14ac:dyDescent="0.2">
      <c r="A48" s="17">
        <v>2016</v>
      </c>
      <c r="B48" s="17"/>
      <c r="C48" s="18">
        <v>680519.48190815595</v>
      </c>
      <c r="D48" s="19">
        <v>1.77045694985376E-2</v>
      </c>
      <c r="E48" s="18">
        <v>659221.07776324695</v>
      </c>
      <c r="F48" s="19">
        <v>1.7787767480549801E-2</v>
      </c>
      <c r="G48" s="18">
        <v>4224.0073449928204</v>
      </c>
      <c r="H48" s="19">
        <v>9.3928934430271803E-3</v>
      </c>
      <c r="I48" s="18">
        <v>851.39434818319705</v>
      </c>
      <c r="J48" s="19">
        <v>3.0342719169688798E-2</v>
      </c>
      <c r="K48" s="18">
        <v>118875.29013754999</v>
      </c>
      <c r="L48" s="19">
        <v>3.9849468114854701E-2</v>
      </c>
      <c r="M48" s="18">
        <v>35538.731736805501</v>
      </c>
      <c r="N48" s="19">
        <v>0.17749583927423601</v>
      </c>
      <c r="O48" s="18">
        <v>8594.6385956445592</v>
      </c>
      <c r="P48" s="19">
        <v>-0.182560542684261</v>
      </c>
      <c r="Q48" s="18">
        <v>2318.7066770825199</v>
      </c>
      <c r="R48" s="19">
        <v>1.5929026162237299E-2</v>
      </c>
      <c r="S48" s="18">
        <v>34053.994878072997</v>
      </c>
      <c r="T48" s="19">
        <v>1.0846606011655701E-2</v>
      </c>
      <c r="U48" s="18">
        <v>103816.97598770401</v>
      </c>
      <c r="V48" s="19">
        <v>4.0648304856744102E-2</v>
      </c>
      <c r="W48" s="18">
        <v>25364.5718872861</v>
      </c>
      <c r="X48" s="19">
        <v>-4.0166078603618401E-3</v>
      </c>
      <c r="Y48" s="18">
        <v>55193.333127999103</v>
      </c>
      <c r="Z48" s="19">
        <v>7.7905694784432501E-3</v>
      </c>
      <c r="AA48" s="18">
        <v>12359.4104920262</v>
      </c>
      <c r="AB48" s="19">
        <v>-1.50278530786807E-3</v>
      </c>
      <c r="AC48" s="18">
        <v>36165.122851402601</v>
      </c>
      <c r="AD48" s="19">
        <v>2.4520056035548499E-3</v>
      </c>
      <c r="AE48" s="18">
        <v>31130.451227919901</v>
      </c>
      <c r="AF48" s="19">
        <v>3.8082531165901198E-2</v>
      </c>
      <c r="AG48" s="18">
        <v>111924.147109957</v>
      </c>
      <c r="AH48" s="19">
        <v>-2.7880531325701302E-3</v>
      </c>
      <c r="AI48" s="18">
        <v>68180.858781340197</v>
      </c>
      <c r="AJ48" s="19">
        <v>2.0402159470533899E-3</v>
      </c>
      <c r="AK48" s="18">
        <v>4093.5084655563401</v>
      </c>
      <c r="AL48" s="19">
        <v>-4.2663807536238397E-3</v>
      </c>
      <c r="AM48" s="18">
        <v>51263.1594004691</v>
      </c>
      <c r="AN48" s="19">
        <v>4.8777830633657697E-2</v>
      </c>
      <c r="AO48" s="18">
        <v>5334.0394051821004</v>
      </c>
      <c r="AP48" s="19">
        <v>0.11039531868861099</v>
      </c>
      <c r="AQ48" s="18">
        <v>8605.0633353130597</v>
      </c>
      <c r="AR48" s="19">
        <v>-8.0818136828773E-3</v>
      </c>
      <c r="AS48" s="18">
        <v>2237.5993747633702</v>
      </c>
      <c r="AT48" s="19">
        <v>3.3441147494148303E-2</v>
      </c>
      <c r="AU48" s="18">
        <v>21298.4041449088</v>
      </c>
      <c r="AV48" s="19">
        <v>1.51361622565342E-2</v>
      </c>
      <c r="AW48" s="18">
        <v>36268.333394185502</v>
      </c>
      <c r="AX48" s="19">
        <v>2.0642928172864599E-2</v>
      </c>
      <c r="AY48" s="18">
        <v>-14984.4013526284</v>
      </c>
      <c r="AZ48" s="19">
        <v>2.8573698965797398E-2</v>
      </c>
      <c r="BA48" s="18"/>
      <c r="BB48" s="19"/>
    </row>
    <row r="49" spans="1:54" x14ac:dyDescent="0.2">
      <c r="A49" s="17">
        <v>2017</v>
      </c>
      <c r="B49" s="17"/>
      <c r="C49" s="18">
        <v>692622.047869534</v>
      </c>
      <c r="D49" s="19">
        <v>1.77843049069548E-2</v>
      </c>
      <c r="E49" s="18">
        <v>671026.63103325898</v>
      </c>
      <c r="F49" s="19">
        <v>1.79083370787665E-2</v>
      </c>
      <c r="G49" s="18">
        <v>4092.0407293035901</v>
      </c>
      <c r="H49" s="19">
        <v>-3.12420421914434E-2</v>
      </c>
      <c r="I49" s="18">
        <v>896.33417340130597</v>
      </c>
      <c r="J49" s="19">
        <v>5.2783795563133201E-2</v>
      </c>
      <c r="K49" s="18">
        <v>125033.753377032</v>
      </c>
      <c r="L49" s="19">
        <v>5.1806083773645803E-2</v>
      </c>
      <c r="M49" s="18">
        <v>40417.4372228145</v>
      </c>
      <c r="N49" s="19">
        <v>0.137278547871095</v>
      </c>
      <c r="O49" s="18">
        <v>9649.2598886113992</v>
      </c>
      <c r="P49" s="19">
        <v>0.12270688071762299</v>
      </c>
      <c r="Q49" s="18">
        <v>2008.0949954564201</v>
      </c>
      <c r="R49" s="19">
        <v>-0.133959023233127</v>
      </c>
      <c r="S49" s="18">
        <v>34308.716153386398</v>
      </c>
      <c r="T49" s="19">
        <v>7.4799234634679301E-3</v>
      </c>
      <c r="U49" s="18">
        <v>101912.823551982</v>
      </c>
      <c r="V49" s="19">
        <v>-1.83414361438188E-2</v>
      </c>
      <c r="W49" s="18">
        <v>25189.899427885201</v>
      </c>
      <c r="X49" s="19">
        <v>-6.8864737862368601E-3</v>
      </c>
      <c r="Y49" s="18">
        <v>56316.247115697399</v>
      </c>
      <c r="Z49" s="19">
        <v>2.0345101918272799E-2</v>
      </c>
      <c r="AA49" s="18">
        <v>12628.990996815301</v>
      </c>
      <c r="AB49" s="19">
        <v>2.1811760760193099E-2</v>
      </c>
      <c r="AC49" s="18">
        <v>35719.549946972002</v>
      </c>
      <c r="AD49" s="19">
        <v>-1.2320514056081901E-2</v>
      </c>
      <c r="AE49" s="18">
        <v>32439.3367413259</v>
      </c>
      <c r="AF49" s="19">
        <v>4.2045182828319899E-2</v>
      </c>
      <c r="AG49" s="18">
        <v>113083.536375568</v>
      </c>
      <c r="AH49" s="19">
        <v>1.0358705387062E-2</v>
      </c>
      <c r="AI49" s="18">
        <v>68854.147501174506</v>
      </c>
      <c r="AJ49" s="19">
        <v>9.8750401779710301E-3</v>
      </c>
      <c r="AK49" s="18">
        <v>4121.5066144130997</v>
      </c>
      <c r="AL49" s="19">
        <v>6.8396460132771298E-3</v>
      </c>
      <c r="AM49" s="18">
        <v>53113.344462672198</v>
      </c>
      <c r="AN49" s="19">
        <v>3.6091904670748E-2</v>
      </c>
      <c r="AO49" s="18">
        <v>5778.0842237286097</v>
      </c>
      <c r="AP49" s="19">
        <v>8.3247382483734297E-2</v>
      </c>
      <c r="AQ49" s="18">
        <v>8742.1225700691994</v>
      </c>
      <c r="AR49" s="19">
        <v>1.5927742703959701E-2</v>
      </c>
      <c r="AS49" s="18">
        <v>2256.98725649771</v>
      </c>
      <c r="AT49" s="19">
        <v>8.6645902537358897E-3</v>
      </c>
      <c r="AU49" s="18">
        <v>21591.740712355298</v>
      </c>
      <c r="AV49" s="19">
        <v>1.3772701722193101E-2</v>
      </c>
      <c r="AW49" s="18">
        <v>36979.421298490503</v>
      </c>
      <c r="AX49" s="19">
        <v>1.9606302185888099E-2</v>
      </c>
      <c r="AY49" s="18">
        <v>-15397.0481518775</v>
      </c>
      <c r="AZ49" s="19">
        <v>2.75384240943812E-2</v>
      </c>
      <c r="BA49" s="18"/>
      <c r="BB49" s="19"/>
    </row>
    <row r="50" spans="1:54" x14ac:dyDescent="0.2">
      <c r="A50" s="17">
        <v>2018</v>
      </c>
      <c r="B50" s="17"/>
      <c r="C50" s="18">
        <v>709934.67345924606</v>
      </c>
      <c r="D50" s="19">
        <v>2.49957760411543E-2</v>
      </c>
      <c r="E50" s="18">
        <v>688649.90080294095</v>
      </c>
      <c r="F50" s="19">
        <v>2.6263145089406401E-2</v>
      </c>
      <c r="G50" s="18">
        <v>4440.7446828655002</v>
      </c>
      <c r="H50" s="19">
        <v>8.5215171751543001E-2</v>
      </c>
      <c r="I50" s="18">
        <v>1020.08040670517</v>
      </c>
      <c r="J50" s="19">
        <v>0.13805814502674399</v>
      </c>
      <c r="K50" s="18">
        <v>131646.59336385701</v>
      </c>
      <c r="L50" s="19">
        <v>5.2888438587332103E-2</v>
      </c>
      <c r="M50" s="18">
        <v>45471.869345492101</v>
      </c>
      <c r="N50" s="19">
        <v>0.125055730149671</v>
      </c>
      <c r="O50" s="18">
        <v>11267.3989276436</v>
      </c>
      <c r="P50" s="19">
        <v>0.16769566347177201</v>
      </c>
      <c r="Q50" s="18">
        <v>2114.10478200853</v>
      </c>
      <c r="R50" s="19">
        <v>5.27912209292749E-2</v>
      </c>
      <c r="S50" s="18">
        <v>35468.344023662401</v>
      </c>
      <c r="T50" s="19">
        <v>3.3799803673550101E-2</v>
      </c>
      <c r="U50" s="18">
        <v>99355.912070037797</v>
      </c>
      <c r="V50" s="19">
        <v>-2.50892026422916E-2</v>
      </c>
      <c r="W50" s="18">
        <v>24925.106014417299</v>
      </c>
      <c r="X50" s="19">
        <v>-1.05118884744273E-2</v>
      </c>
      <c r="Y50" s="18">
        <v>58185.552151579301</v>
      </c>
      <c r="Z50" s="19">
        <v>3.3192997254264799E-2</v>
      </c>
      <c r="AA50" s="18">
        <v>13185.144903603001</v>
      </c>
      <c r="AB50" s="19">
        <v>4.4037873407938299E-2</v>
      </c>
      <c r="AC50" s="18">
        <v>36829.772887850399</v>
      </c>
      <c r="AD50" s="19">
        <v>3.1081660953921501E-2</v>
      </c>
      <c r="AE50" s="18">
        <v>32723.302952112099</v>
      </c>
      <c r="AF50" s="19">
        <v>8.7537613068533505E-3</v>
      </c>
      <c r="AG50" s="18">
        <v>117873.91311825599</v>
      </c>
      <c r="AH50" s="19">
        <v>4.2361398451305397E-2</v>
      </c>
      <c r="AI50" s="18">
        <v>69179.676554519494</v>
      </c>
      <c r="AJ50" s="19">
        <v>4.72780602416778E-3</v>
      </c>
      <c r="AK50" s="18">
        <v>4140.4588776288001</v>
      </c>
      <c r="AL50" s="19">
        <v>4.59838233655252E-3</v>
      </c>
      <c r="AM50" s="18">
        <v>54304.075776698999</v>
      </c>
      <c r="AN50" s="19">
        <v>2.24186845334815E-2</v>
      </c>
      <c r="AO50" s="18">
        <v>5602.6283104432796</v>
      </c>
      <c r="AP50" s="19">
        <v>-3.03657590460155E-2</v>
      </c>
      <c r="AQ50" s="18">
        <v>9065.1105923218402</v>
      </c>
      <c r="AR50" s="19">
        <v>3.6946178649847297E-2</v>
      </c>
      <c r="AS50" s="18">
        <v>2386.5821165817902</v>
      </c>
      <c r="AT50" s="19">
        <v>5.74194026621044E-2</v>
      </c>
      <c r="AU50" s="18">
        <v>21262.805373036401</v>
      </c>
      <c r="AV50" s="19">
        <v>-1.52343131432083E-2</v>
      </c>
      <c r="AW50" s="18">
        <v>36997.841231517297</v>
      </c>
      <c r="AX50" s="19">
        <v>4.9811306883729102E-4</v>
      </c>
      <c r="AY50" s="18">
        <v>-15736.348982784401</v>
      </c>
      <c r="AZ50" s="19">
        <v>2.20367454566626E-2</v>
      </c>
      <c r="BA50" s="18"/>
      <c r="BB50" s="19"/>
    </row>
    <row r="51" spans="1:54" x14ac:dyDescent="0.2">
      <c r="A51" s="17">
        <v>2019</v>
      </c>
      <c r="B51" s="17"/>
      <c r="C51" s="18">
        <v>720339.69589695497</v>
      </c>
      <c r="D51" s="19">
        <v>1.46563096953818E-2</v>
      </c>
      <c r="E51" s="18">
        <v>699236.97905677301</v>
      </c>
      <c r="F51" s="19">
        <v>1.53736728074561E-2</v>
      </c>
      <c r="G51" s="18">
        <v>4271.4657433904604</v>
      </c>
      <c r="H51" s="19">
        <v>-3.8119493815576798E-2</v>
      </c>
      <c r="I51" s="18">
        <v>1003.14140870571</v>
      </c>
      <c r="J51" s="19">
        <v>-1.6605551766426901E-2</v>
      </c>
      <c r="K51" s="18">
        <v>135821.29956158399</v>
      </c>
      <c r="L51" s="19">
        <v>3.1711463935788102E-2</v>
      </c>
      <c r="M51" s="18">
        <v>50504.206071454697</v>
      </c>
      <c r="N51" s="19">
        <v>0.110669229094746</v>
      </c>
      <c r="O51" s="18">
        <v>11700.1497821622</v>
      </c>
      <c r="P51" s="19">
        <v>3.8407342927819603E-2</v>
      </c>
      <c r="Q51" s="18">
        <v>2155.8662271831699</v>
      </c>
      <c r="R51" s="19">
        <v>1.9753725326216099E-2</v>
      </c>
      <c r="S51" s="18">
        <v>35693.026140487098</v>
      </c>
      <c r="T51" s="19">
        <v>6.3347224971892499E-3</v>
      </c>
      <c r="U51" s="18">
        <v>97429.547845689798</v>
      </c>
      <c r="V51" s="19">
        <v>-1.93885213694188E-2</v>
      </c>
      <c r="W51" s="18">
        <v>25294.042393619799</v>
      </c>
      <c r="X51" s="19">
        <v>1.4801797793322099E-2</v>
      </c>
      <c r="Y51" s="18">
        <v>59477.909893372198</v>
      </c>
      <c r="Z51" s="19">
        <v>2.22109732399931E-2</v>
      </c>
      <c r="AA51" s="18">
        <v>13374.2749117529</v>
      </c>
      <c r="AB51" s="19">
        <v>1.43441736539567E-2</v>
      </c>
      <c r="AC51" s="18">
        <v>38044.726849370702</v>
      </c>
      <c r="AD51" s="19">
        <v>3.2988364202512603E-2</v>
      </c>
      <c r="AE51" s="18">
        <v>32779.865560272701</v>
      </c>
      <c r="AF51" s="19">
        <v>1.7285115822007801E-3</v>
      </c>
      <c r="AG51" s="18">
        <v>119703.619973558</v>
      </c>
      <c r="AH51" s="19">
        <v>1.55225766829938E-2</v>
      </c>
      <c r="AI51" s="18">
        <v>69946.119314673502</v>
      </c>
      <c r="AJ51" s="19">
        <v>1.10790162418584E-2</v>
      </c>
      <c r="AK51" s="18">
        <v>4103.1876706850499</v>
      </c>
      <c r="AL51" s="19">
        <v>-9.0017092417292704E-3</v>
      </c>
      <c r="AM51" s="18">
        <v>56782.311351368102</v>
      </c>
      <c r="AN51" s="19">
        <v>4.5636272033424498E-2</v>
      </c>
      <c r="AO51" s="18">
        <v>5740.3292709869102</v>
      </c>
      <c r="AP51" s="19">
        <v>2.4577921809832801E-2</v>
      </c>
      <c r="AQ51" s="18">
        <v>9314.7420976131107</v>
      </c>
      <c r="AR51" s="19">
        <v>2.75376127791216E-2</v>
      </c>
      <c r="AS51" s="18">
        <v>2387.5292895876601</v>
      </c>
      <c r="AT51" s="19">
        <v>3.96874257662772E-4</v>
      </c>
      <c r="AU51" s="18">
        <v>21058.359212939002</v>
      </c>
      <c r="AV51" s="19">
        <v>-9.6152015931385594E-3</v>
      </c>
      <c r="AW51" s="18">
        <v>37029.062925224403</v>
      </c>
      <c r="AX51" s="19">
        <v>8.4387879583847102E-4</v>
      </c>
      <c r="AY51" s="18">
        <v>-15962.8457201403</v>
      </c>
      <c r="AZ51" s="19">
        <v>1.4393220282778601E-2</v>
      </c>
      <c r="BA51" s="18"/>
      <c r="BB51" s="19"/>
    </row>
    <row r="52" spans="1:54" x14ac:dyDescent="0.2">
      <c r="A52" s="17">
        <v>2020</v>
      </c>
      <c r="B52" s="17"/>
      <c r="C52" s="18">
        <v>704277.11509773997</v>
      </c>
      <c r="D52" s="19">
        <v>-2.2298619513413501E-2</v>
      </c>
      <c r="E52" s="18">
        <v>684314.05217186001</v>
      </c>
      <c r="F52" s="19">
        <v>-2.1341730102779701E-2</v>
      </c>
      <c r="G52" s="18">
        <v>4226.0243548680901</v>
      </c>
      <c r="H52" s="19">
        <v>-1.0638359582464301E-2</v>
      </c>
      <c r="I52" s="18">
        <v>996.43444339846599</v>
      </c>
      <c r="J52" s="19">
        <v>-6.685961968111E-3</v>
      </c>
      <c r="K52" s="18">
        <v>130672.737955973</v>
      </c>
      <c r="L52" s="19">
        <v>-3.7906879276156803E-2</v>
      </c>
      <c r="M52" s="18">
        <v>53211.425870318897</v>
      </c>
      <c r="N52" s="19">
        <v>5.3603848262340201E-2</v>
      </c>
      <c r="O52" s="18">
        <v>10213.405851425299</v>
      </c>
      <c r="P52" s="19">
        <v>-0.127070504089067</v>
      </c>
      <c r="Q52" s="18">
        <v>2264.3308752483899</v>
      </c>
      <c r="R52" s="19">
        <v>5.0311399982800001E-2</v>
      </c>
      <c r="S52" s="18">
        <v>35003.218982943697</v>
      </c>
      <c r="T52" s="19">
        <v>-1.9326104624144701E-2</v>
      </c>
      <c r="U52" s="18">
        <v>97385.999707643394</v>
      </c>
      <c r="V52" s="19">
        <v>-4.4697054445241901E-4</v>
      </c>
      <c r="W52" s="18">
        <v>25016.0262829003</v>
      </c>
      <c r="X52" s="19">
        <v>-1.0991367310650899E-2</v>
      </c>
      <c r="Y52" s="18">
        <v>54239.125494854197</v>
      </c>
      <c r="Z52" s="19">
        <v>-8.8079497210136803E-2</v>
      </c>
      <c r="AA52" s="18">
        <v>7876.3653778184398</v>
      </c>
      <c r="AB52" s="19">
        <v>-0.41108094234724102</v>
      </c>
      <c r="AC52" s="18">
        <v>41557.5068061563</v>
      </c>
      <c r="AD52" s="19">
        <v>9.2332899923127196E-2</v>
      </c>
      <c r="AE52" s="18">
        <v>33472.180084821601</v>
      </c>
      <c r="AF52" s="19">
        <v>2.1120114824020101E-2</v>
      </c>
      <c r="AG52" s="18">
        <v>119335.93184082001</v>
      </c>
      <c r="AH52" s="19">
        <v>-3.0716542475474101E-3</v>
      </c>
      <c r="AI52" s="18">
        <v>71641.214456384201</v>
      </c>
      <c r="AJ52" s="19">
        <v>2.42342986046837E-2</v>
      </c>
      <c r="AK52" s="18">
        <v>3637.9609703460601</v>
      </c>
      <c r="AL52" s="19">
        <v>-0.11338177477544401</v>
      </c>
      <c r="AM52" s="18">
        <v>57020.017345099499</v>
      </c>
      <c r="AN52" s="19">
        <v>4.1862683655202702E-3</v>
      </c>
      <c r="AO52" s="18">
        <v>4460.6699789382401</v>
      </c>
      <c r="AP52" s="19">
        <v>-0.22292437099669499</v>
      </c>
      <c r="AQ52" s="18">
        <v>8497.8922071770994</v>
      </c>
      <c r="AR52" s="19">
        <v>-8.7694311004630196E-2</v>
      </c>
      <c r="AS52" s="18">
        <v>2024.7724937866701</v>
      </c>
      <c r="AT52" s="19">
        <v>-0.151938155223068</v>
      </c>
      <c r="AU52" s="18">
        <v>19879.8564486041</v>
      </c>
      <c r="AV52" s="19">
        <v>-5.5963655687415702E-2</v>
      </c>
      <c r="AW52" s="18">
        <v>36448.914961302296</v>
      </c>
      <c r="AX52" s="19">
        <v>-1.5667368226238199E-2</v>
      </c>
      <c r="AY52" s="18">
        <v>-16508.186809387302</v>
      </c>
      <c r="AZ52" s="19">
        <v>3.41631497796753E-2</v>
      </c>
      <c r="BA52" s="18"/>
      <c r="BB52" s="19"/>
    </row>
    <row r="53" spans="1:54" x14ac:dyDescent="0.2">
      <c r="A53" s="17">
        <v>2021</v>
      </c>
      <c r="B53" s="17"/>
      <c r="C53" s="18">
        <v>741453.990478653</v>
      </c>
      <c r="D53" s="19">
        <v>5.2787282994070997E-2</v>
      </c>
      <c r="E53" s="18">
        <v>720394.94125484896</v>
      </c>
      <c r="F53" s="19">
        <v>5.2725629363413101E-2</v>
      </c>
      <c r="G53" s="18">
        <v>3926.2271681797001</v>
      </c>
      <c r="H53" s="19">
        <v>-7.09407143721381E-2</v>
      </c>
      <c r="I53" s="18">
        <v>1092.55752683164</v>
      </c>
      <c r="J53" s="19">
        <v>9.6467042132078601E-2</v>
      </c>
      <c r="K53" s="18">
        <v>156629.939057671</v>
      </c>
      <c r="L53" s="19">
        <v>0.198642819517899</v>
      </c>
      <c r="M53" s="18">
        <v>69018.072373725299</v>
      </c>
      <c r="N53" s="19">
        <v>0.29705361667865499</v>
      </c>
      <c r="O53" s="18">
        <v>8834.9107151117696</v>
      </c>
      <c r="P53" s="19">
        <v>-0.13496919209581101</v>
      </c>
      <c r="Q53" s="18">
        <v>2148.3524271085098</v>
      </c>
      <c r="R53" s="19">
        <v>-5.1219744167094301E-2</v>
      </c>
      <c r="S53" s="18">
        <v>35943.837846286297</v>
      </c>
      <c r="T53" s="19">
        <v>2.6872353191314001E-2</v>
      </c>
      <c r="U53" s="18">
        <v>91673.310224891204</v>
      </c>
      <c r="V53" s="19">
        <v>-5.8660274576447097E-2</v>
      </c>
      <c r="W53" s="18">
        <v>25957.2368611075</v>
      </c>
      <c r="X53" s="19">
        <v>3.7624304018679902E-2</v>
      </c>
      <c r="Y53" s="18">
        <v>56512.608041122803</v>
      </c>
      <c r="Z53" s="19">
        <v>4.1915914490256799E-2</v>
      </c>
      <c r="AA53" s="18">
        <v>7638.5043581764103</v>
      </c>
      <c r="AB53" s="19">
        <v>-3.0199337922020002E-2</v>
      </c>
      <c r="AC53" s="18">
        <v>47365.503766262504</v>
      </c>
      <c r="AD53" s="19">
        <v>0.13975807035771801</v>
      </c>
      <c r="AE53" s="18">
        <v>32017.762317832199</v>
      </c>
      <c r="AF53" s="19">
        <v>-4.3451539855000797E-2</v>
      </c>
      <c r="AG53" s="18">
        <v>125710.176899342</v>
      </c>
      <c r="AH53" s="19">
        <v>5.3414298277111499E-2</v>
      </c>
      <c r="AI53" s="18">
        <v>71868.9694375666</v>
      </c>
      <c r="AJ53" s="19">
        <v>3.1791055317897899E-3</v>
      </c>
      <c r="AK53" s="18">
        <v>3949.37430470558</v>
      </c>
      <c r="AL53" s="19">
        <v>8.5601065238997603E-2</v>
      </c>
      <c r="AM53" s="18">
        <v>59922.388222642403</v>
      </c>
      <c r="AN53" s="19">
        <v>5.09009118670911E-2</v>
      </c>
      <c r="AO53" s="18">
        <v>4949.5198745517901</v>
      </c>
      <c r="AP53" s="19">
        <v>0.10959113718830001</v>
      </c>
      <c r="AQ53" s="18">
        <v>9465.4909109097298</v>
      </c>
      <c r="AR53" s="19">
        <v>0.113863376957808</v>
      </c>
      <c r="AS53" s="18">
        <v>2113.7373294879899</v>
      </c>
      <c r="AT53" s="19">
        <v>4.3938188598631397E-2</v>
      </c>
      <c r="AU53" s="18">
        <v>20973.220491350501</v>
      </c>
      <c r="AV53" s="19">
        <v>5.4998588424072202E-2</v>
      </c>
      <c r="AW53" s="18">
        <v>37719.776835676501</v>
      </c>
      <c r="AX53" s="19">
        <v>3.4866932958728801E-2</v>
      </c>
      <c r="AY53" s="18">
        <v>-16702.692072384601</v>
      </c>
      <c r="AZ53" s="19">
        <v>1.1782351704834101E-2</v>
      </c>
      <c r="BA53" s="18"/>
      <c r="BB53" s="19"/>
    </row>
    <row r="54" spans="1:54" x14ac:dyDescent="0.2">
      <c r="A54" s="17">
        <v>2022</v>
      </c>
      <c r="B54" s="17"/>
      <c r="C54" s="18">
        <v>763049.60462737503</v>
      </c>
      <c r="D54" s="19">
        <v>2.9126034017000799E-2</v>
      </c>
      <c r="E54" s="18">
        <v>741310.45793813898</v>
      </c>
      <c r="F54" s="19">
        <v>2.9033403048135401E-2</v>
      </c>
      <c r="G54" s="18">
        <v>4360.2204986441702</v>
      </c>
      <c r="H54" s="19">
        <v>0.11053698929644</v>
      </c>
      <c r="I54" s="18">
        <v>993.37973306805202</v>
      </c>
      <c r="J54" s="19">
        <v>-9.0775809353671605E-2</v>
      </c>
      <c r="K54" s="18">
        <v>162905.995789312</v>
      </c>
      <c r="L54" s="19">
        <v>4.0069330099975299E-2</v>
      </c>
      <c r="M54" s="18">
        <v>70758.036195993103</v>
      </c>
      <c r="N54" s="19">
        <v>2.5210263955883098E-2</v>
      </c>
      <c r="O54" s="18">
        <v>11206.647077911701</v>
      </c>
      <c r="P54" s="19">
        <v>0.26845051854832702</v>
      </c>
      <c r="Q54" s="18">
        <v>2150.6906935581201</v>
      </c>
      <c r="R54" s="19">
        <v>1.08839984543718E-3</v>
      </c>
      <c r="S54" s="18">
        <v>34525.986647969199</v>
      </c>
      <c r="T54" s="19">
        <v>-3.9446294087474701E-2</v>
      </c>
      <c r="U54" s="18">
        <v>88215.332764041406</v>
      </c>
      <c r="V54" s="19">
        <v>-3.7720656670592899E-2</v>
      </c>
      <c r="W54" s="18">
        <v>26150.882818729999</v>
      </c>
      <c r="X54" s="19">
        <v>7.4601914933654099E-3</v>
      </c>
      <c r="Y54" s="18">
        <v>60702.879732120397</v>
      </c>
      <c r="Z54" s="19">
        <v>7.4147554612033997E-2</v>
      </c>
      <c r="AA54" s="18">
        <v>11643.5997795983</v>
      </c>
      <c r="AB54" s="19">
        <v>0.52432979463247498</v>
      </c>
      <c r="AC54" s="18">
        <v>45692.520787425099</v>
      </c>
      <c r="AD54" s="19">
        <v>-3.5320704855018398E-2</v>
      </c>
      <c r="AE54" s="18">
        <v>34389.481450687599</v>
      </c>
      <c r="AF54" s="19">
        <v>7.4075105852555903E-2</v>
      </c>
      <c r="AG54" s="18">
        <v>129660.44406146499</v>
      </c>
      <c r="AH54" s="19">
        <v>3.1423606740174498E-2</v>
      </c>
      <c r="AI54" s="18">
        <v>72732.673694462603</v>
      </c>
      <c r="AJ54" s="19">
        <v>1.2017763210676199E-2</v>
      </c>
      <c r="AK54" s="18">
        <v>4247.5768465942201</v>
      </c>
      <c r="AL54" s="19">
        <v>7.5506274888490502E-2</v>
      </c>
      <c r="AM54" s="18">
        <v>62439.496393562702</v>
      </c>
      <c r="AN54" s="19">
        <v>4.2006139033844203E-2</v>
      </c>
      <c r="AO54" s="18">
        <v>5647.7840545471499</v>
      </c>
      <c r="AP54" s="19">
        <v>0.141077154490381</v>
      </c>
      <c r="AQ54" s="18">
        <v>9863.8893379391102</v>
      </c>
      <c r="AR54" s="19">
        <v>4.2089568388914603E-2</v>
      </c>
      <c r="AS54" s="18">
        <v>2360.1757377518702</v>
      </c>
      <c r="AT54" s="19">
        <v>0.11658894642485</v>
      </c>
      <c r="AU54" s="18">
        <v>21651.3110743213</v>
      </c>
      <c r="AV54" s="19">
        <v>3.23312570546994E-2</v>
      </c>
      <c r="AW54" s="18">
        <v>38895.889793289898</v>
      </c>
      <c r="AX54" s="19">
        <v>3.11802734872231E-2</v>
      </c>
      <c r="AY54" s="18">
        <v>-17199.446782588999</v>
      </c>
      <c r="AZ54" s="19">
        <v>2.97409967238575E-2</v>
      </c>
      <c r="BA54" s="18"/>
      <c r="BB54" s="19"/>
    </row>
    <row r="55" spans="1:54" x14ac:dyDescent="0.2">
      <c r="A55" s="17">
        <v>2023</v>
      </c>
      <c r="B55" s="17"/>
      <c r="C55" s="18">
        <v>772122.46265642298</v>
      </c>
      <c r="D55" s="19">
        <v>1.18902597865558E-2</v>
      </c>
      <c r="E55" s="18">
        <v>750377.41250994499</v>
      </c>
      <c r="F55" s="19">
        <v>1.2230981601183201E-2</v>
      </c>
      <c r="G55" s="18">
        <v>4277.6722427476698</v>
      </c>
      <c r="H55" s="19">
        <v>-1.8932128758662799E-2</v>
      </c>
      <c r="I55" s="18">
        <v>958.30054592133195</v>
      </c>
      <c r="J55" s="19">
        <v>-3.53129684238455E-2</v>
      </c>
      <c r="K55" s="18">
        <v>160244.072942461</v>
      </c>
      <c r="L55" s="19">
        <v>-1.6340238638564202E-2</v>
      </c>
      <c r="M55" s="18">
        <v>74905.749598254799</v>
      </c>
      <c r="N55" s="19">
        <v>5.8618266210396702E-2</v>
      </c>
      <c r="O55" s="18">
        <v>9284.1685405208991</v>
      </c>
      <c r="P55" s="19">
        <v>-0.171548057507763</v>
      </c>
      <c r="Q55" s="18">
        <v>2358.8978947228302</v>
      </c>
      <c r="R55" s="19">
        <v>9.6809458369976106E-2</v>
      </c>
      <c r="S55" s="18">
        <v>34187.014478734098</v>
      </c>
      <c r="T55" s="19">
        <v>-9.8178850814990594E-3</v>
      </c>
      <c r="U55" s="18">
        <v>93065.104547444294</v>
      </c>
      <c r="V55" s="19">
        <v>5.4976517476560197E-2</v>
      </c>
      <c r="W55" s="18">
        <v>25010.936429349898</v>
      </c>
      <c r="X55" s="19">
        <v>-4.3591124524622202E-2</v>
      </c>
      <c r="Y55" s="18">
        <v>64021.053326482499</v>
      </c>
      <c r="Z55" s="19">
        <v>5.4662540047606401E-2</v>
      </c>
      <c r="AA55" s="18">
        <v>12875.522693675701</v>
      </c>
      <c r="AB55" s="19">
        <v>0.105802581452168</v>
      </c>
      <c r="AC55" s="18">
        <v>41079.212930831898</v>
      </c>
      <c r="AD55" s="19">
        <v>-0.10096417919369299</v>
      </c>
      <c r="AE55" s="18">
        <v>36230.972665831701</v>
      </c>
      <c r="AF55" s="19">
        <v>5.3548094866876499E-2</v>
      </c>
      <c r="AG55" s="18">
        <v>130916.374824806</v>
      </c>
      <c r="AH55" s="19">
        <v>9.6863062010288398E-3</v>
      </c>
      <c r="AI55" s="18">
        <v>73691.088726639806</v>
      </c>
      <c r="AJ55" s="19">
        <v>1.3177228108007401E-2</v>
      </c>
      <c r="AK55" s="18">
        <v>4389.0672693888</v>
      </c>
      <c r="AL55" s="19">
        <v>3.3310856496458797E-2</v>
      </c>
      <c r="AM55" s="18">
        <v>64868.147869004599</v>
      </c>
      <c r="AN55" s="19">
        <v>3.8896077254273E-2</v>
      </c>
      <c r="AO55" s="18">
        <v>5661.14044691052</v>
      </c>
      <c r="AP55" s="19">
        <v>2.3648907667819202E-3</v>
      </c>
      <c r="AQ55" s="18">
        <v>10077.019983125099</v>
      </c>
      <c r="AR55" s="19">
        <v>2.16071610177417E-2</v>
      </c>
      <c r="AS55" s="18">
        <v>2398.44448361071</v>
      </c>
      <c r="AT55" s="19">
        <v>1.6214362874220199E-2</v>
      </c>
      <c r="AU55" s="18">
        <v>21640.432169587501</v>
      </c>
      <c r="AV55" s="19">
        <v>-5.0245939825255303E-4</v>
      </c>
      <c r="AW55" s="18">
        <v>39325.919472636699</v>
      </c>
      <c r="AX55" s="19">
        <v>1.1055915718400901E-2</v>
      </c>
      <c r="AY55" s="18">
        <v>-17632.265034829099</v>
      </c>
      <c r="AZ55" s="19">
        <v>2.51646612656313E-2</v>
      </c>
      <c r="BA55" s="18"/>
      <c r="BB55" s="19"/>
    </row>
    <row r="56" spans="1:54" x14ac:dyDescent="0.2">
      <c r="A56" s="17">
        <v>2024</v>
      </c>
      <c r="B56" s="17"/>
      <c r="C56" s="18">
        <v>778793.05088484497</v>
      </c>
      <c r="D56" s="19">
        <v>8.6392878734189403E-3</v>
      </c>
      <c r="E56" s="18">
        <v>757385.930212726</v>
      </c>
      <c r="F56" s="19">
        <v>9.3399902314994492E-3</v>
      </c>
      <c r="G56" s="18">
        <v>4221.5255113962403</v>
      </c>
      <c r="H56" s="19">
        <v>-1.31255337401364E-2</v>
      </c>
      <c r="I56" s="18">
        <v>938.38227058084703</v>
      </c>
      <c r="J56" s="19">
        <v>-2.07849984279566E-2</v>
      </c>
      <c r="K56" s="18">
        <v>161632.79399342899</v>
      </c>
      <c r="L56" s="19">
        <v>8.6662865307143306E-3</v>
      </c>
      <c r="M56" s="18">
        <v>80847.220586873504</v>
      </c>
      <c r="N56" s="19">
        <v>7.9319291516137397E-2</v>
      </c>
      <c r="O56" s="18">
        <v>10214.6085938328</v>
      </c>
      <c r="P56" s="19">
        <v>0.10021791927311501</v>
      </c>
      <c r="Q56" s="18">
        <v>2537.4107972342599</v>
      </c>
      <c r="R56" s="19">
        <v>7.5676400793260906E-2</v>
      </c>
      <c r="S56" s="18">
        <v>34661.247748303402</v>
      </c>
      <c r="T56" s="19">
        <v>1.3871736880222399E-2</v>
      </c>
      <c r="U56" s="18">
        <v>92134.279665184804</v>
      </c>
      <c r="V56" s="19">
        <v>-1.0001867905117E-2</v>
      </c>
      <c r="W56" s="18">
        <v>25472.9811011198</v>
      </c>
      <c r="X56" s="19">
        <v>1.8473705415832199E-2</v>
      </c>
      <c r="Y56" s="18">
        <v>64911.1064053437</v>
      </c>
      <c r="Z56" s="19">
        <v>1.39025060134867E-2</v>
      </c>
      <c r="AA56" s="18">
        <v>13291.4981438788</v>
      </c>
      <c r="AB56" s="19">
        <v>3.2307461226981998E-2</v>
      </c>
      <c r="AC56" s="18">
        <v>40074.677709097501</v>
      </c>
      <c r="AD56" s="19">
        <v>-2.4453614129021299E-2</v>
      </c>
      <c r="AE56" s="18">
        <v>37054.506119450401</v>
      </c>
      <c r="AF56" s="19">
        <v>2.2730095082303701E-2</v>
      </c>
      <c r="AG56" s="18">
        <v>131355.19056984299</v>
      </c>
      <c r="AH56" s="19">
        <v>3.3518782171044802E-3</v>
      </c>
      <c r="AI56" s="18">
        <v>74959.275423861603</v>
      </c>
      <c r="AJ56" s="19">
        <v>1.7209498721428601E-2</v>
      </c>
      <c r="AK56" s="18">
        <v>4408.7106160911899</v>
      </c>
      <c r="AL56" s="19">
        <v>4.4755173472490499E-3</v>
      </c>
      <c r="AM56" s="18">
        <v>67263.415874298793</v>
      </c>
      <c r="AN56" s="19">
        <v>3.6925179521561297E-2</v>
      </c>
      <c r="AO56" s="18">
        <v>5644.9017284540796</v>
      </c>
      <c r="AP56" s="19">
        <v>-2.8684535578518099E-3</v>
      </c>
      <c r="AQ56" s="18">
        <v>10085.6256554048</v>
      </c>
      <c r="AR56" s="19">
        <v>8.5398979996953504E-4</v>
      </c>
      <c r="AS56" s="18">
        <v>2457.8920222237898</v>
      </c>
      <c r="AT56" s="19">
        <v>2.4785872268173699E-2</v>
      </c>
      <c r="AU56" s="18">
        <v>21244.444787886299</v>
      </c>
      <c r="AV56" s="19">
        <v>-1.82984969337937E-2</v>
      </c>
      <c r="AW56" s="18">
        <v>39632.847132506002</v>
      </c>
      <c r="AX56" s="19">
        <v>7.8047166852091001E-3</v>
      </c>
      <c r="AY56" s="18">
        <v>-18291.480753509299</v>
      </c>
      <c r="AZ56" s="19">
        <v>3.7386899378953703E-2</v>
      </c>
      <c r="BA56" s="18"/>
      <c r="BB56" s="19"/>
    </row>
    <row r="57" spans="1:54" x14ac:dyDescent="0.2">
      <c r="A57" s="17"/>
      <c r="B57" s="17"/>
      <c r="C57" s="18"/>
      <c r="D57" s="19"/>
      <c r="E57" s="18"/>
      <c r="F57" s="19"/>
      <c r="G57" s="18"/>
      <c r="H57" s="19"/>
      <c r="I57" s="18"/>
      <c r="J57" s="19"/>
      <c r="K57" s="18"/>
      <c r="L57" s="19"/>
      <c r="M57" s="18"/>
      <c r="N57" s="19"/>
      <c r="O57" s="18"/>
      <c r="P57" s="19"/>
      <c r="Q57" s="18"/>
      <c r="R57" s="19"/>
      <c r="S57" s="18"/>
      <c r="T57" s="19"/>
      <c r="U57" s="18"/>
      <c r="V57" s="19"/>
      <c r="W57" s="18"/>
      <c r="X57" s="19"/>
      <c r="Y57" s="18"/>
      <c r="Z57" s="19"/>
      <c r="AA57" s="18"/>
      <c r="AB57" s="19"/>
      <c r="AC57" s="18"/>
      <c r="AD57" s="19"/>
      <c r="AE57" s="18"/>
      <c r="AF57" s="19"/>
      <c r="AG57" s="18"/>
      <c r="AH57" s="19"/>
      <c r="AI57" s="18"/>
      <c r="AJ57" s="19"/>
      <c r="AK57" s="18"/>
      <c r="AL57" s="19"/>
      <c r="AM57" s="18"/>
      <c r="AN57" s="19"/>
      <c r="AO57" s="18"/>
      <c r="AP57" s="19"/>
      <c r="AQ57" s="18"/>
      <c r="AR57" s="19"/>
      <c r="AS57" s="18"/>
      <c r="AT57" s="19"/>
      <c r="AU57" s="18"/>
      <c r="AV57" s="19"/>
      <c r="AW57" s="18"/>
      <c r="AX57" s="19"/>
      <c r="AY57" s="18"/>
      <c r="AZ57" s="19"/>
      <c r="BA57" s="18"/>
      <c r="BB57" s="19"/>
    </row>
  </sheetData>
  <sheetProtection password="DD0B" sheet="1"/>
  <mergeCells count="54">
    <mergeCell ref="AW11:AX11"/>
    <mergeCell ref="AY11:AZ11"/>
    <mergeCell ref="AG11:AH11"/>
    <mergeCell ref="AI11:AJ11"/>
    <mergeCell ref="AK11:AL11"/>
    <mergeCell ref="AM11:AN11"/>
    <mergeCell ref="AO11:AP11"/>
    <mergeCell ref="AA11:AB11"/>
    <mergeCell ref="AC11:AD11"/>
    <mergeCell ref="AE11:AF11"/>
    <mergeCell ref="AQ11:AR11"/>
    <mergeCell ref="AS11:AT11"/>
    <mergeCell ref="Q11:R11"/>
    <mergeCell ref="S11:T11"/>
    <mergeCell ref="U11:V11"/>
    <mergeCell ref="W11:X11"/>
    <mergeCell ref="Y11:Z11"/>
    <mergeCell ref="G11:H11"/>
    <mergeCell ref="I11:J11"/>
    <mergeCell ref="K11:L11"/>
    <mergeCell ref="M11:N11"/>
    <mergeCell ref="O11:P11"/>
    <mergeCell ref="AS6:AT10"/>
    <mergeCell ref="AU6:AV10"/>
    <mergeCell ref="AW6:AX10"/>
    <mergeCell ref="AY6:AZ10"/>
    <mergeCell ref="M8:N10"/>
    <mergeCell ref="W8:X10"/>
    <mergeCell ref="AI6:AJ10"/>
    <mergeCell ref="AK6:AL10"/>
    <mergeCell ref="AM6:AN10"/>
    <mergeCell ref="AO6:AP10"/>
    <mergeCell ref="AQ6:AR10"/>
    <mergeCell ref="Y6:Z10"/>
    <mergeCell ref="AA6:AB10"/>
    <mergeCell ref="AC6:AD10"/>
    <mergeCell ref="AE6:AF10"/>
    <mergeCell ref="AG6:AH10"/>
    <mergeCell ref="C5:D10"/>
    <mergeCell ref="E6:F10"/>
    <mergeCell ref="C11:D11"/>
    <mergeCell ref="E11:F11"/>
    <mergeCell ref="C4:AZ4"/>
    <mergeCell ref="E5:AT5"/>
    <mergeCell ref="AU5:AZ5"/>
    <mergeCell ref="G6:H10"/>
    <mergeCell ref="I6:J10"/>
    <mergeCell ref="K6:L10"/>
    <mergeCell ref="M6:N7"/>
    <mergeCell ref="O6:P10"/>
    <mergeCell ref="Q6:R10"/>
    <mergeCell ref="S6:T10"/>
    <mergeCell ref="U6:V10"/>
    <mergeCell ref="W6:X7"/>
  </mergeCells>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le09"/>
  <dimension ref="A1:BB57"/>
  <sheetViews>
    <sheetView showGridLines="0" zoomScaleNormal="100" workbookViewId="0">
      <pane xSplit="2" ySplit="11" topLeftCell="C12" activePane="bottomRight" state="frozen"/>
      <selection activeCell="C4" sqref="C4:AZ11"/>
      <selection pane="topRight" activeCell="C4" sqref="C4:AZ11"/>
      <selection pane="bottomLeft" activeCell="C4" sqref="C4:AZ11"/>
      <selection pane="bottomRight" activeCell="C4" sqref="C4:AZ11"/>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 xml:space="preserve">ESA 2010, Quarterly aggregates of Gross Domestic Product, production approach, seasonally, calendar and sport event adjusted data. Background information on sport event adjustment can be found in the publication “Konjunkturtendenzen” (“Economic Trends”) from autumn 2022 and in the technical note from 5 September 2022 on the website www.seco.admin.ch. </v>
      </c>
      <c r="C1" s="12"/>
      <c r="E1" s="12"/>
    </row>
    <row r="2" spans="1:54" ht="11.25" customHeight="1" x14ac:dyDescent="0.2">
      <c r="A2" s="7" t="str">
        <f ca="1">INDIRECT("beschriftung!"&amp;ADDRESS(beschriftung!$C$1*12+ROW(beschriftung!$A4)-1,COLUMN(beschriftung!B$1)))</f>
        <v>Implicit chain price indexes, year-on-year growth rates</v>
      </c>
      <c r="C2" s="12"/>
      <c r="E2" s="12"/>
    </row>
    <row r="3" spans="1:54" ht="11.25" customHeight="1" x14ac:dyDescent="0.2">
      <c r="C3" s="12"/>
      <c r="E3" s="12"/>
    </row>
    <row r="4" spans="1:54" ht="11.25" customHeight="1" x14ac:dyDescent="0.2">
      <c r="A4" s="5"/>
      <c r="C4" s="38" t="str">
        <f ca="1">INDIRECT("beschriftung!"&amp;ADDRESS(beschriftung!$C$1*12+ROW(beschriftung!$A5)-1,COLUMN(beschriftung!C$1)))</f>
        <v>Gross domestic product</v>
      </c>
      <c r="D4" s="39" t="e">
        <f ca="1">IF(INDIRECT("beschriftung.!"&amp;ADDRESS(#REF!*12+ROW($A5)-1,COLUMN(D$1)))="","",INDIRECT("beschriftung.!"&amp;ADDRESS(#REF!*12+ROW($A5)-1,COLUMN(D$1))))</f>
        <v>#REF!</v>
      </c>
      <c r="E4" s="39" t="e">
        <f ca="1">IF(INDIRECT("beschriftung.!"&amp;ADDRESS(#REF!*12+ROW($A5)-1,COLUMN(E$1)))="","",INDIRECT("beschriftung.!"&amp;ADDRESS(#REF!*12+ROW($A5)-1,COLUMN(E$1))))</f>
        <v>#REF!</v>
      </c>
      <c r="F4" s="39" t="e">
        <f ca="1">IF(INDIRECT("beschriftung.!"&amp;ADDRESS(#REF!*12+ROW($A5)-1,COLUMN(F$1)))="","",INDIRECT("beschriftung.!"&amp;ADDRESS(#REF!*12+ROW($A5)-1,COLUMN(F$1))))</f>
        <v>#REF!</v>
      </c>
      <c r="G4" s="39" t="e">
        <f ca="1">IF(INDIRECT("beschriftung.!"&amp;ADDRESS(#REF!*12+ROW($A5)-1,COLUMN(G$1)))="","",INDIRECT("beschriftung.!"&amp;ADDRESS(#REF!*12+ROW($A5)-1,COLUMN(G$1))))</f>
        <v>#REF!</v>
      </c>
      <c r="H4" s="39" t="e">
        <f ca="1">IF(INDIRECT("beschriftung.!"&amp;ADDRESS(#REF!*12+ROW($A5)-1,COLUMN(H$1)))="","",INDIRECT("beschriftung.!"&amp;ADDRESS(#REF!*12+ROW($A5)-1,COLUMN(H$1))))</f>
        <v>#REF!</v>
      </c>
      <c r="I4" s="39" t="e">
        <f ca="1">IF(INDIRECT("beschriftung.!"&amp;ADDRESS(#REF!*12+ROW($A5)-1,COLUMN(I$1)))="","",INDIRECT("beschriftung.!"&amp;ADDRESS(#REF!*12+ROW($A5)-1,COLUMN(I$1))))</f>
        <v>#REF!</v>
      </c>
      <c r="J4" s="39" t="e">
        <f ca="1">IF(INDIRECT("beschriftung.!"&amp;ADDRESS(#REF!*12+ROW($A5)-1,COLUMN(J$1)))="","",INDIRECT("beschriftung.!"&amp;ADDRESS(#REF!*12+ROW($A5)-1,COLUMN(J$1))))</f>
        <v>#REF!</v>
      </c>
      <c r="K4" s="39" t="e">
        <f ca="1">IF(INDIRECT("beschriftung.!"&amp;ADDRESS(#REF!*12+ROW($A5)-1,COLUMN(K$1)))="","",INDIRECT("beschriftung.!"&amp;ADDRESS(#REF!*12+ROW($A5)-1,COLUMN(K$1))))</f>
        <v>#REF!</v>
      </c>
      <c r="L4" s="39" t="e">
        <f ca="1">IF(INDIRECT("beschriftung.!"&amp;ADDRESS(#REF!*12+ROW($A5)-1,COLUMN(L$1)))="","",INDIRECT("beschriftung.!"&amp;ADDRESS(#REF!*12+ROW($A5)-1,COLUMN(L$1))))</f>
        <v>#REF!</v>
      </c>
      <c r="M4" s="39"/>
      <c r="N4" s="39"/>
      <c r="O4" s="39" t="e">
        <f ca="1">IF(INDIRECT("beschriftung.!"&amp;ADDRESS(#REF!*12+ROW($A5)-1,COLUMN(O$1)))="","",INDIRECT("beschriftung.!"&amp;ADDRESS(#REF!*12+ROW($A5)-1,COLUMN(O$1))))</f>
        <v>#REF!</v>
      </c>
      <c r="P4" s="39" t="e">
        <f ca="1">IF(INDIRECT("beschriftung.!"&amp;ADDRESS(#REF!*12+ROW($A5)-1,COLUMN(P$1)))="","",INDIRECT("beschriftung.!"&amp;ADDRESS(#REF!*12+ROW($A5)-1,COLUMN(P$1))))</f>
        <v>#REF!</v>
      </c>
      <c r="Q4" s="39"/>
      <c r="R4" s="39"/>
      <c r="S4" s="39" t="e">
        <f ca="1">IF(INDIRECT("beschriftung.!"&amp;ADDRESS(#REF!*12+ROW($A5)-1,COLUMN(S$1)))="","",INDIRECT("beschriftung.!"&amp;ADDRESS(#REF!*12+ROW($A5)-1,COLUMN(S$1))))</f>
        <v>#REF!</v>
      </c>
      <c r="T4" s="39" t="e">
        <f ca="1">IF(INDIRECT("beschriftung.!"&amp;ADDRESS(#REF!*12+ROW($A5)-1,COLUMN(T$1)))="","",INDIRECT("beschriftung.!"&amp;ADDRESS(#REF!*12+ROW($A5)-1,COLUMN(T$1))))</f>
        <v>#REF!</v>
      </c>
      <c r="U4" s="39" t="e">
        <f ca="1">IF(INDIRECT("beschriftung.!"&amp;ADDRESS(#REF!*12+ROW($A5)-1,COLUMN(U$1)))="","",INDIRECT("beschriftung.!"&amp;ADDRESS(#REF!*12+ROW($A5)-1,COLUMN(U$1))))</f>
        <v>#REF!</v>
      </c>
      <c r="V4" s="39" t="e">
        <f ca="1">IF(INDIRECT("beschriftung.!"&amp;ADDRESS(#REF!*12+ROW($A5)-1,COLUMN(V$1)))="","",INDIRECT("beschriftung.!"&amp;ADDRESS(#REF!*12+ROW($A5)-1,COLUMN(V$1))))</f>
        <v>#REF!</v>
      </c>
      <c r="W4" s="39"/>
      <c r="X4" s="39"/>
      <c r="Y4" s="39" t="e">
        <f ca="1">IF(INDIRECT("beschriftung.!"&amp;ADDRESS(#REF!*12+ROW($A5)-1,COLUMN(Y$1)))="","",INDIRECT("beschriftung.!"&amp;ADDRESS(#REF!*12+ROW($A5)-1,COLUMN(Y$1))))</f>
        <v>#REF!</v>
      </c>
      <c r="Z4" s="39" t="e">
        <f ca="1">IF(INDIRECT("beschriftung.!"&amp;ADDRESS(#REF!*12+ROW($A5)-1,COLUMN(Z$1)))="","",INDIRECT("beschriftung.!"&amp;ADDRESS(#REF!*12+ROW($A5)-1,COLUMN(Z$1))))</f>
        <v>#REF!</v>
      </c>
      <c r="AA4" s="39" t="e">
        <f ca="1">IF(INDIRECT("beschriftung.!"&amp;ADDRESS(#REF!*12+ROW($A5)-1,COLUMN(AA$1)))="","",INDIRECT("beschriftung.!"&amp;ADDRESS(#REF!*12+ROW($A5)-1,COLUMN(AA$1))))</f>
        <v>#REF!</v>
      </c>
      <c r="AB4" s="39" t="e">
        <f ca="1">IF(INDIRECT("beschriftung.!"&amp;ADDRESS(#REF!*12+ROW($A5)-1,COLUMN(AB$1)))="","",INDIRECT("beschriftung.!"&amp;ADDRESS(#REF!*12+ROW($A5)-1,COLUMN(AB$1))))</f>
        <v>#REF!</v>
      </c>
      <c r="AC4" s="39" t="e">
        <f ca="1">IF(INDIRECT("beschriftung.!"&amp;ADDRESS(#REF!*12+ROW($A5)-1,COLUMN(AC$1)))="","",INDIRECT("beschriftung.!"&amp;ADDRESS(#REF!*12+ROW($A5)-1,COLUMN(AC$1))))</f>
        <v>#REF!</v>
      </c>
      <c r="AD4" s="39" t="e">
        <f ca="1">IF(INDIRECT("beschriftung.!"&amp;ADDRESS(#REF!*12+ROW($A5)-1,COLUMN(AD$1)))="","",INDIRECT("beschriftung.!"&amp;ADDRESS(#REF!*12+ROW($A5)-1,COLUMN(AD$1))))</f>
        <v>#REF!</v>
      </c>
      <c r="AE4" s="39" t="e">
        <f ca="1">IF(INDIRECT("beschriftung.!"&amp;ADDRESS(#REF!*12+ROW($A5)-1,COLUMN(AE$1)))="","",INDIRECT("beschriftung.!"&amp;ADDRESS(#REF!*12+ROW($A5)-1,COLUMN(AE$1))))</f>
        <v>#REF!</v>
      </c>
      <c r="AF4" s="39" t="e">
        <f ca="1">IF(INDIRECT("beschriftung.!"&amp;ADDRESS(#REF!*12+ROW($A5)-1,COLUMN(AF$1)))="","",INDIRECT("beschriftung.!"&amp;ADDRESS(#REF!*12+ROW($A5)-1,COLUMN(AF$1))))</f>
        <v>#REF!</v>
      </c>
      <c r="AG4" s="39" t="e">
        <f ca="1">IF(INDIRECT("beschriftung.!"&amp;ADDRESS(#REF!*12+ROW($A5)-1,COLUMN(AG$1)))="","",INDIRECT("beschriftung.!"&amp;ADDRESS(#REF!*12+ROW($A5)-1,COLUMN(AG$1))))</f>
        <v>#REF!</v>
      </c>
      <c r="AH4" s="39" t="e">
        <f ca="1">IF(INDIRECT("beschriftung.!"&amp;ADDRESS(#REF!*12+ROW($A5)-1,COLUMN(AH$1)))="","",INDIRECT("beschriftung.!"&amp;ADDRESS(#REF!*12+ROW($A5)-1,COLUMN(AH$1))))</f>
        <v>#REF!</v>
      </c>
      <c r="AI4" s="39" t="e">
        <f ca="1">IF(INDIRECT("beschriftung.!"&amp;ADDRESS(#REF!*12+ROW($A5)-1,COLUMN(AI$1)))="","",INDIRECT("beschriftung.!"&amp;ADDRESS(#REF!*12+ROW($A5)-1,COLUMN(AI$1))))</f>
        <v>#REF!</v>
      </c>
      <c r="AJ4" s="39" t="e">
        <f ca="1">IF(INDIRECT("beschriftung.!"&amp;ADDRESS(#REF!*12+ROW($A5)-1,COLUMN(AJ$1)))="","",INDIRECT("beschriftung.!"&amp;ADDRESS(#REF!*12+ROW($A5)-1,COLUMN(AJ$1))))</f>
        <v>#REF!</v>
      </c>
      <c r="AK4" s="39" t="e">
        <f ca="1">IF(INDIRECT("beschriftung.!"&amp;ADDRESS(#REF!*12+ROW($A5)-1,COLUMN(AK$1)))="","",INDIRECT("beschriftung.!"&amp;ADDRESS(#REF!*12+ROW($A5)-1,COLUMN(AK$1))))</f>
        <v>#REF!</v>
      </c>
      <c r="AL4" s="39" t="e">
        <f ca="1">IF(INDIRECT("beschriftung.!"&amp;ADDRESS(#REF!*12+ROW($A5)-1,COLUMN(AL$1)))="","",INDIRECT("beschriftung.!"&amp;ADDRESS(#REF!*12+ROW($A5)-1,COLUMN(AL$1))))</f>
        <v>#REF!</v>
      </c>
      <c r="AM4" s="39" t="e">
        <f ca="1">IF(INDIRECT("beschriftung.!"&amp;ADDRESS(#REF!*12+ROW($A5)-1,COLUMN(AM$1)))="","",INDIRECT("beschriftung.!"&amp;ADDRESS(#REF!*12+ROW($A5)-1,COLUMN(AM$1))))</f>
        <v>#REF!</v>
      </c>
      <c r="AN4" s="39" t="e">
        <f ca="1">IF(INDIRECT("beschriftung.!"&amp;ADDRESS(#REF!*12+ROW($A5)-1,COLUMN(AN$1)))="","",INDIRECT("beschriftung.!"&amp;ADDRESS(#REF!*12+ROW($A5)-1,COLUMN(AN$1))))</f>
        <v>#REF!</v>
      </c>
      <c r="AO4" s="39" t="e">
        <f ca="1">IF(INDIRECT("beschriftung.!"&amp;ADDRESS(#REF!*12+ROW($A5)-1,COLUMN(AO$1)))="","",INDIRECT("beschriftung.!"&amp;ADDRESS(#REF!*12+ROW($A5)-1,COLUMN(AO$1))))</f>
        <v>#REF!</v>
      </c>
      <c r="AP4" s="39" t="e">
        <f ca="1">IF(INDIRECT("beschriftung.!"&amp;ADDRESS(#REF!*12+ROW($A5)-1,COLUMN(AP$1)))="","",INDIRECT("beschriftung.!"&amp;ADDRESS(#REF!*12+ROW($A5)-1,COLUMN(AP$1))))</f>
        <v>#REF!</v>
      </c>
      <c r="AQ4" s="39"/>
      <c r="AR4" s="39"/>
      <c r="AS4" s="39" t="e">
        <f ca="1">IF(INDIRECT("beschriftung.!"&amp;ADDRESS(#REF!*12+ROW($A5)-1,COLUMN(AS$1)))="","",INDIRECT("beschriftung.!"&amp;ADDRESS(#REF!*12+ROW($A5)-1,COLUMN(AS$1))))</f>
        <v>#REF!</v>
      </c>
      <c r="AT4" s="39" t="e">
        <f ca="1">IF(INDIRECT("beschriftung.!"&amp;ADDRESS(#REF!*12+ROW($A5)-1,COLUMN(AT$1)))="","",INDIRECT("beschriftung.!"&amp;ADDRESS(#REF!*12+ROW($A5)-1,COLUMN(AT$1))))</f>
        <v>#REF!</v>
      </c>
      <c r="AU4" s="39" t="e">
        <f ca="1">IF(INDIRECT("beschriftung.!"&amp;ADDRESS(#REF!*12+ROW($A5)-1,COLUMN(AU$1)))="","",INDIRECT("beschriftung.!"&amp;ADDRESS(#REF!*12+ROW($A5)-1,COLUMN(AU$1))))</f>
        <v>#REF!</v>
      </c>
      <c r="AV4" s="39" t="e">
        <f ca="1">IF(INDIRECT("beschriftung.!"&amp;ADDRESS(#REF!*12+ROW($A5)-1,COLUMN(AV$1)))="","",INDIRECT("beschriftung.!"&amp;ADDRESS(#REF!*12+ROW($A5)-1,COLUMN(AV$1))))</f>
        <v>#REF!</v>
      </c>
      <c r="AW4" s="39" t="e">
        <f ca="1">IF(INDIRECT("beschriftung.!"&amp;ADDRESS(#REF!*12+ROW($A5)-1,COLUMN(AW$1)))="","",INDIRECT("beschriftung.!"&amp;ADDRESS(#REF!*12+ROW($A5)-1,COLUMN(AW$1))))</f>
        <v>#REF!</v>
      </c>
      <c r="AX4" s="39" t="e">
        <f ca="1">IF(INDIRECT("beschriftung.!"&amp;ADDRESS(#REF!*12+ROW($A5)-1,COLUMN(AX$1)))="","",INDIRECT("beschriftung.!"&amp;ADDRESS(#REF!*12+ROW($A5)-1,COLUMN(AX$1))))</f>
        <v>#REF!</v>
      </c>
      <c r="AY4" s="39" t="e">
        <f ca="1">IF(INDIRECT("beschriftung.!"&amp;ADDRESS(#REF!*12+ROW($A5)-1,COLUMN(AY$1)))="","",INDIRECT("beschriftung.!"&amp;ADDRESS(#REF!*12+ROW($A5)-1,COLUMN(AY$1))))</f>
        <v>#REF!</v>
      </c>
      <c r="AZ4" s="40" t="e">
        <f ca="1">IF(INDIRECT("beschriftung.!"&amp;ADDRESS(#REF!*12+ROW($A5)-1,COLUMN(AZ$1)))="","",INDIRECT("beschriftung.!"&amp;ADDRESS(#REF!*12+ROW($A5)-1,COLUMN(AZ$1))))</f>
        <v>#REF!</v>
      </c>
    </row>
    <row r="5" spans="1:54" ht="11.25" customHeight="1" x14ac:dyDescent="0.2">
      <c r="A5" s="5"/>
      <c r="C5" s="32"/>
      <c r="D5" s="33"/>
      <c r="E5" s="41" t="str">
        <f ca="1">INDIRECT("beschriftung!"&amp;ADDRESS(beschriftung!$C$1*12+ROW(beschriftung!$A6)-1,COLUMN(beschriftung!D$1)))</f>
        <v>Gross value added before adjustments</v>
      </c>
      <c r="F5" s="39" t="e">
        <f ca="1">IF(INDIRECT("beschriftung.!"&amp;ADDRESS(#REF!*12+ROW($A6)-1,COLUMN(F$1)))="","",INDIRECT("beschriftung.!"&amp;ADDRESS(#REF!*12+ROW($A6)-1,COLUMN(F$1))))</f>
        <v>#REF!</v>
      </c>
      <c r="G5" s="39" t="e">
        <f ca="1">IF(INDIRECT("beschriftung.!"&amp;ADDRESS(#REF!*12+ROW($A6)-1,COLUMN(G$1)))="","",INDIRECT("beschriftung.!"&amp;ADDRESS(#REF!*12+ROW($A6)-1,COLUMN(G$1))))</f>
        <v>#REF!</v>
      </c>
      <c r="H5" s="39" t="e">
        <f ca="1">IF(INDIRECT("beschriftung.!"&amp;ADDRESS(#REF!*12+ROW($A6)-1,COLUMN(H$1)))="","",INDIRECT("beschriftung.!"&amp;ADDRESS(#REF!*12+ROW($A6)-1,COLUMN(H$1))))</f>
        <v>#REF!</v>
      </c>
      <c r="I5" s="39" t="e">
        <f ca="1">IF(INDIRECT("beschriftung.!"&amp;ADDRESS(#REF!*12+ROW($A6)-1,COLUMN(I$1)))="","",INDIRECT("beschriftung.!"&amp;ADDRESS(#REF!*12+ROW($A6)-1,COLUMN(I$1))))</f>
        <v>#REF!</v>
      </c>
      <c r="J5" s="39" t="e">
        <f ca="1">IF(INDIRECT("beschriftung.!"&amp;ADDRESS(#REF!*12+ROW($A6)-1,COLUMN(J$1)))="","",INDIRECT("beschriftung.!"&amp;ADDRESS(#REF!*12+ROW($A6)-1,COLUMN(J$1))))</f>
        <v>#REF!</v>
      </c>
      <c r="K5" s="39" t="e">
        <f ca="1">IF(INDIRECT("beschriftung.!"&amp;ADDRESS(#REF!*12+ROW($A6)-1,COLUMN(K$1)))="","",INDIRECT("beschriftung.!"&amp;ADDRESS(#REF!*12+ROW($A6)-1,COLUMN(K$1))))</f>
        <v>#REF!</v>
      </c>
      <c r="L5" s="39" t="e">
        <f ca="1">IF(INDIRECT("beschriftung.!"&amp;ADDRESS(#REF!*12+ROW($A6)-1,COLUMN(L$1)))="","",INDIRECT("beschriftung.!"&amp;ADDRESS(#REF!*12+ROW($A6)-1,COLUMN(L$1))))</f>
        <v>#REF!</v>
      </c>
      <c r="M5" s="39"/>
      <c r="N5" s="39"/>
      <c r="O5" s="39" t="e">
        <f ca="1">IF(INDIRECT("beschriftung.!"&amp;ADDRESS(#REF!*12+ROW($A6)-1,COLUMN(O$1)))="","",INDIRECT("beschriftung.!"&amp;ADDRESS(#REF!*12+ROW($A6)-1,COLUMN(O$1))))</f>
        <v>#REF!</v>
      </c>
      <c r="P5" s="39" t="e">
        <f ca="1">IF(INDIRECT("beschriftung.!"&amp;ADDRESS(#REF!*12+ROW($A6)-1,COLUMN(P$1)))="","",INDIRECT("beschriftung.!"&amp;ADDRESS(#REF!*12+ROW($A6)-1,COLUMN(P$1))))</f>
        <v>#REF!</v>
      </c>
      <c r="Q5" s="39"/>
      <c r="R5" s="39"/>
      <c r="S5" s="39" t="e">
        <f ca="1">IF(INDIRECT("beschriftung.!"&amp;ADDRESS(#REF!*12+ROW($A6)-1,COLUMN(S$1)))="","",INDIRECT("beschriftung.!"&amp;ADDRESS(#REF!*12+ROW($A6)-1,COLUMN(S$1))))</f>
        <v>#REF!</v>
      </c>
      <c r="T5" s="39" t="e">
        <f ca="1">IF(INDIRECT("beschriftung.!"&amp;ADDRESS(#REF!*12+ROW($A6)-1,COLUMN(T$1)))="","",INDIRECT("beschriftung.!"&amp;ADDRESS(#REF!*12+ROW($A6)-1,COLUMN(T$1))))</f>
        <v>#REF!</v>
      </c>
      <c r="U5" s="39" t="e">
        <f ca="1">IF(INDIRECT("beschriftung.!"&amp;ADDRESS(#REF!*12+ROW($A6)-1,COLUMN(U$1)))="","",INDIRECT("beschriftung.!"&amp;ADDRESS(#REF!*12+ROW($A6)-1,COLUMN(U$1))))</f>
        <v>#REF!</v>
      </c>
      <c r="V5" s="39" t="e">
        <f ca="1">IF(INDIRECT("beschriftung.!"&amp;ADDRESS(#REF!*12+ROW($A6)-1,COLUMN(V$1)))="","",INDIRECT("beschriftung.!"&amp;ADDRESS(#REF!*12+ROW($A6)-1,COLUMN(V$1))))</f>
        <v>#REF!</v>
      </c>
      <c r="W5" s="39"/>
      <c r="X5" s="39"/>
      <c r="Y5" s="39" t="e">
        <f ca="1">IF(INDIRECT("beschriftung.!"&amp;ADDRESS(#REF!*12+ROW($A6)-1,COLUMN(Y$1)))="","",INDIRECT("beschriftung.!"&amp;ADDRESS(#REF!*12+ROW($A6)-1,COLUMN(Y$1))))</f>
        <v>#REF!</v>
      </c>
      <c r="Z5" s="39" t="e">
        <f ca="1">IF(INDIRECT("beschriftung.!"&amp;ADDRESS(#REF!*12+ROW($A6)-1,COLUMN(Z$1)))="","",INDIRECT("beschriftung.!"&amp;ADDRESS(#REF!*12+ROW($A6)-1,COLUMN(Z$1))))</f>
        <v>#REF!</v>
      </c>
      <c r="AA5" s="39" t="e">
        <f ca="1">IF(INDIRECT("beschriftung.!"&amp;ADDRESS(#REF!*12+ROW($A6)-1,COLUMN(AA$1)))="","",INDIRECT("beschriftung.!"&amp;ADDRESS(#REF!*12+ROW($A6)-1,COLUMN(AA$1))))</f>
        <v>#REF!</v>
      </c>
      <c r="AB5" s="39" t="e">
        <f ca="1">IF(INDIRECT("beschriftung.!"&amp;ADDRESS(#REF!*12+ROW($A6)-1,COLUMN(AB$1)))="","",INDIRECT("beschriftung.!"&amp;ADDRESS(#REF!*12+ROW($A6)-1,COLUMN(AB$1))))</f>
        <v>#REF!</v>
      </c>
      <c r="AC5" s="39" t="e">
        <f ca="1">IF(INDIRECT("beschriftung.!"&amp;ADDRESS(#REF!*12+ROW($A6)-1,COLUMN(AC$1)))="","",INDIRECT("beschriftung.!"&amp;ADDRESS(#REF!*12+ROW($A6)-1,COLUMN(AC$1))))</f>
        <v>#REF!</v>
      </c>
      <c r="AD5" s="39" t="e">
        <f ca="1">IF(INDIRECT("beschriftung.!"&amp;ADDRESS(#REF!*12+ROW($A6)-1,COLUMN(AD$1)))="","",INDIRECT("beschriftung.!"&amp;ADDRESS(#REF!*12+ROW($A6)-1,COLUMN(AD$1))))</f>
        <v>#REF!</v>
      </c>
      <c r="AE5" s="39" t="e">
        <f ca="1">IF(INDIRECT("beschriftung.!"&amp;ADDRESS(#REF!*12+ROW($A6)-1,COLUMN(AE$1)))="","",INDIRECT("beschriftung.!"&amp;ADDRESS(#REF!*12+ROW($A6)-1,COLUMN(AE$1))))</f>
        <v>#REF!</v>
      </c>
      <c r="AF5" s="39" t="e">
        <f ca="1">IF(INDIRECT("beschriftung.!"&amp;ADDRESS(#REF!*12+ROW($A6)-1,COLUMN(AF$1)))="","",INDIRECT("beschriftung.!"&amp;ADDRESS(#REF!*12+ROW($A6)-1,COLUMN(AF$1))))</f>
        <v>#REF!</v>
      </c>
      <c r="AG5" s="39" t="e">
        <f ca="1">IF(INDIRECT("beschriftung.!"&amp;ADDRESS(#REF!*12+ROW($A6)-1,COLUMN(AG$1)))="","",INDIRECT("beschriftung.!"&amp;ADDRESS(#REF!*12+ROW($A6)-1,COLUMN(AG$1))))</f>
        <v>#REF!</v>
      </c>
      <c r="AH5" s="39" t="e">
        <f ca="1">IF(INDIRECT("beschriftung.!"&amp;ADDRESS(#REF!*12+ROW($A6)-1,COLUMN(AH$1)))="","",INDIRECT("beschriftung.!"&amp;ADDRESS(#REF!*12+ROW($A6)-1,COLUMN(AH$1))))</f>
        <v>#REF!</v>
      </c>
      <c r="AI5" s="39" t="e">
        <f ca="1">IF(INDIRECT("beschriftung.!"&amp;ADDRESS(#REF!*12+ROW($A6)-1,COLUMN(AI$1)))="","",INDIRECT("beschriftung.!"&amp;ADDRESS(#REF!*12+ROW($A6)-1,COLUMN(AI$1))))</f>
        <v>#REF!</v>
      </c>
      <c r="AJ5" s="39" t="e">
        <f ca="1">IF(INDIRECT("beschriftung.!"&amp;ADDRESS(#REF!*12+ROW($A6)-1,COLUMN(AJ$1)))="","",INDIRECT("beschriftung.!"&amp;ADDRESS(#REF!*12+ROW($A6)-1,COLUMN(AJ$1))))</f>
        <v>#REF!</v>
      </c>
      <c r="AK5" s="39" t="e">
        <f ca="1">IF(INDIRECT("beschriftung.!"&amp;ADDRESS(#REF!*12+ROW($A6)-1,COLUMN(AK$1)))="","",INDIRECT("beschriftung.!"&amp;ADDRESS(#REF!*12+ROW($A6)-1,COLUMN(AK$1))))</f>
        <v>#REF!</v>
      </c>
      <c r="AL5" s="39" t="e">
        <f ca="1">IF(INDIRECT("beschriftung.!"&amp;ADDRESS(#REF!*12+ROW($A6)-1,COLUMN(AL$1)))="","",INDIRECT("beschriftung.!"&amp;ADDRESS(#REF!*12+ROW($A6)-1,COLUMN(AL$1))))</f>
        <v>#REF!</v>
      </c>
      <c r="AM5" s="39" t="e">
        <f ca="1">IF(INDIRECT("beschriftung.!"&amp;ADDRESS(#REF!*12+ROW($A6)-1,COLUMN(AM$1)))="","",INDIRECT("beschriftung.!"&amp;ADDRESS(#REF!*12+ROW($A6)-1,COLUMN(AM$1))))</f>
        <v>#REF!</v>
      </c>
      <c r="AN5" s="39" t="e">
        <f ca="1">IF(INDIRECT("beschriftung.!"&amp;ADDRESS(#REF!*12+ROW($A6)-1,COLUMN(AN$1)))="","",INDIRECT("beschriftung.!"&amp;ADDRESS(#REF!*12+ROW($A6)-1,COLUMN(AN$1))))</f>
        <v>#REF!</v>
      </c>
      <c r="AO5" s="39" t="e">
        <f ca="1">IF(INDIRECT("beschriftung.!"&amp;ADDRESS(#REF!*12+ROW($A6)-1,COLUMN(AO$1)))="","",INDIRECT("beschriftung.!"&amp;ADDRESS(#REF!*12+ROW($A6)-1,COLUMN(AO$1))))</f>
        <v>#REF!</v>
      </c>
      <c r="AP5" s="39" t="e">
        <f ca="1">IF(INDIRECT("beschriftung.!"&amp;ADDRESS(#REF!*12+ROW($A6)-1,COLUMN(AP$1)))="","",INDIRECT("beschriftung.!"&amp;ADDRESS(#REF!*12+ROW($A6)-1,COLUMN(AP$1))))</f>
        <v>#REF!</v>
      </c>
      <c r="AQ5" s="39"/>
      <c r="AR5" s="39"/>
      <c r="AS5" s="39" t="e">
        <f ca="1">IF(INDIRECT("beschriftung.!"&amp;ADDRESS(#REF!*12+ROW($A6)-1,COLUMN(AS$1)))="","",INDIRECT("beschriftung.!"&amp;ADDRESS(#REF!*12+ROW($A6)-1,COLUMN(AS$1))))</f>
        <v>#REF!</v>
      </c>
      <c r="AT5" s="42" t="e">
        <f ca="1">IF(INDIRECT("beschriftung.!"&amp;ADDRESS(#REF!*12+ROW($A6)-1,COLUMN(AT$1)))="","",INDIRECT("beschriftung.!"&amp;ADDRESS(#REF!*12+ROW($A6)-1,COLUMN(AT$1))))</f>
        <v>#REF!</v>
      </c>
      <c r="AU5" s="41" t="str">
        <f ca="1">INDIRECT("beschriftung!"&amp;ADDRESS(beschriftung!$C$1*12+ROW(beschriftung!$A6)-1,COLUMN(beschriftung!AS$1)))</f>
        <v>Adjustments</v>
      </c>
      <c r="AV5" s="39" t="e">
        <f ca="1">IF(INDIRECT("beschriftung.!"&amp;ADDRESS(#REF!*12+ROW($A6)-1,COLUMN(AV$1)))="","",INDIRECT("beschriftung.!"&amp;ADDRESS(#REF!*12+ROW($A6)-1,COLUMN(AV$1))))</f>
        <v>#REF!</v>
      </c>
      <c r="AW5" s="39" t="e">
        <f ca="1">IF(INDIRECT("beschriftung.!"&amp;ADDRESS(#REF!*12+ROW($A6)-1,COLUMN(AW$1)))="","",INDIRECT("beschriftung.!"&amp;ADDRESS(#REF!*12+ROW($A6)-1,COLUMN(AW$1))))</f>
        <v>#REF!</v>
      </c>
      <c r="AX5" s="39" t="e">
        <f ca="1">IF(INDIRECT("beschriftung.!"&amp;ADDRESS(#REF!*12+ROW($A6)-1,COLUMN(AX$1)))="","",INDIRECT("beschriftung.!"&amp;ADDRESS(#REF!*12+ROW($A6)-1,COLUMN(AX$1))))</f>
        <v>#REF!</v>
      </c>
      <c r="AY5" s="39" t="e">
        <f ca="1">IF(INDIRECT("beschriftung.!"&amp;ADDRESS(#REF!*12+ROW($A6)-1,COLUMN(AY$1)))="","",INDIRECT("beschriftung.!"&amp;ADDRESS(#REF!*12+ROW($A6)-1,COLUMN(AY$1))))</f>
        <v>#REF!</v>
      </c>
      <c r="AZ5" s="42" t="e">
        <f ca="1">IF(INDIRECT("beschriftung.!"&amp;ADDRESS(#REF!*12+ROW($A6)-1,COLUMN(AZ$1)))="","",INDIRECT("beschriftung.!"&amp;ADDRESS(#REF!*12+ROW($A6)-1,COLUMN(AZ$1))))</f>
        <v>#REF!</v>
      </c>
    </row>
    <row r="6" spans="1:54" ht="11.25" customHeight="1" x14ac:dyDescent="0.2">
      <c r="A6" s="5"/>
      <c r="C6" s="34"/>
      <c r="D6" s="35"/>
      <c r="E6" s="26" t="s">
        <v>3</v>
      </c>
      <c r="F6" s="27"/>
      <c r="G6" s="43" t="str">
        <f ca="1">INDIRECT("beschriftung!"&amp;ADDRESS(beschriftung!$C$1*12+ROW(beschriftung!$A7)-1,COLUMN(beschriftung!E$1)))</f>
        <v xml:space="preserve">Agriculture, forestry and fishing </v>
      </c>
      <c r="H6" s="43"/>
      <c r="I6" s="43" t="str">
        <f ca="1">INDIRECT("beschriftung!"&amp;ADDRESS(beschriftung!$C$1*12+ROW(beschriftung!$A7)-1,COLUMN(beschriftung!G$1)))</f>
        <v>Mining and quarrying</v>
      </c>
      <c r="J6" s="43"/>
      <c r="K6" s="43" t="str">
        <f ca="1">INDIRECT("beschriftung!"&amp;ADDRESS(beschriftung!$C$1*12+ROW(beschriftung!$A7)-1,COLUMN(beschriftung!I$1)))</f>
        <v>Manufacturing</v>
      </c>
      <c r="L6" s="47"/>
      <c r="M6" s="49"/>
      <c r="N6" s="50"/>
      <c r="O6" s="43" t="str">
        <f ca="1">INDIRECT("beschriftung!"&amp;ADDRESS(beschriftung!$C$1*12+ROW(beschriftung!$A7)-1,COLUMN(beschriftung!M$1)))</f>
        <v>Electricity, gas, steam and air conditioning supply</v>
      </c>
      <c r="P6" s="43"/>
      <c r="Q6" s="43" t="str">
        <f ca="1">INDIRECT("beschriftung!"&amp;ADDRESS(beschriftung!$C$1*12+ROW(beschriftung!$A7)-1,COLUMN(beschriftung!O$1)))</f>
        <v>Water supply, sewerage, waste management and remediation activities</v>
      </c>
      <c r="R6" s="43"/>
      <c r="S6" s="43" t="str">
        <f ca="1">INDIRECT("beschriftung!"&amp;ADDRESS(beschriftung!$C$1*12+ROW(beschriftung!$A7)-1,COLUMN(beschriftung!Q$1)))</f>
        <v>Construction</v>
      </c>
      <c r="T6" s="43"/>
      <c r="U6" s="43" t="str">
        <f ca="1">INDIRECT("beschriftung!"&amp;ADDRESS(beschriftung!$C$1*12+ROW(beschriftung!$A7)-1,COLUMN(beschriftung!S$1)))</f>
        <v>Trade, repair of motor vehicles and motorcycles</v>
      </c>
      <c r="V6" s="47"/>
      <c r="W6" s="49"/>
      <c r="X6" s="50"/>
      <c r="Y6" s="43" t="str">
        <f ca="1">INDIRECT("beschriftung!"&amp;ADDRESS(beschriftung!$C$1*12+ROW(beschriftung!$A7)-1,COLUMN(beschriftung!W$1)))</f>
        <v>Transportation and storage; Information and communication</v>
      </c>
      <c r="Z6" s="43"/>
      <c r="AA6" s="43" t="str">
        <f ca="1">INDIRECT("beschriftung!"&amp;ADDRESS(beschriftung!$C$1*12+ROW(beschriftung!$A7)-1,COLUMN(beschriftung!Y$1)))</f>
        <v>Accommodation and food service activities</v>
      </c>
      <c r="AB6" s="43"/>
      <c r="AC6" s="43" t="str">
        <f ca="1">INDIRECT("beschriftung!"&amp;ADDRESS(beschriftung!$C$1*12+ROW(beschriftung!$A7)-1,COLUMN(beschriftung!AA$1)))</f>
        <v>Financial service activities</v>
      </c>
      <c r="AD6" s="43"/>
      <c r="AE6" s="43" t="str">
        <f ca="1">INDIRECT("beschriftung!"&amp;ADDRESS(beschriftung!$C$1*12+ROW(beschriftung!$A7)-1,COLUMN(beschriftung!AC$1)))</f>
        <v>Insurance service activities</v>
      </c>
      <c r="AF6" s="43"/>
      <c r="AG6" s="43" t="str">
        <f ca="1">INDIRECT("beschriftung!"&amp;ADDRESS(beschriftung!$C$1*12+ROW(beschriftung!$A7)-1,COLUMN(beschriftung!AE$1)))</f>
        <v>Real estate, professional, scientific and technical activities; Administrative and ...</v>
      </c>
      <c r="AH6" s="43"/>
      <c r="AI6" s="43" t="str">
        <f ca="1">INDIRECT("beschriftung!"&amp;ADDRESS(beschriftung!$C$1*12+ROW(beschriftung!$A7)-1,COLUMN(beschriftung!AG$1)))</f>
        <v>Public administration</v>
      </c>
      <c r="AJ6" s="43"/>
      <c r="AK6" s="43" t="str">
        <f ca="1">INDIRECT("beschriftung!"&amp;ADDRESS(beschriftung!$C$1*12+ROW(beschriftung!$A7)-1,COLUMN(beschriftung!AI$1)))</f>
        <v>Education</v>
      </c>
      <c r="AL6" s="43"/>
      <c r="AM6" s="43" t="str">
        <f ca="1">INDIRECT("beschriftung!"&amp;ADDRESS(beschriftung!$C$1*12+ROW(beschriftung!$A7)-1,COLUMN(beschriftung!AK$1)))</f>
        <v>Human health and social work activities</v>
      </c>
      <c r="AN6" s="43"/>
      <c r="AO6" s="43" t="str">
        <f ca="1">INDIRECT("beschriftung!"&amp;ADDRESS(beschriftung!$C$1*12+ROW(beschriftung!$A7)-1,COLUMN(beschriftung!AM$1)))</f>
        <v xml:space="preserve">Arts, entertainment and recreation </v>
      </c>
      <c r="AP6" s="43"/>
      <c r="AQ6" s="43" t="str">
        <f ca="1">INDIRECT("beschriftung!"&amp;ADDRESS(beschriftung!$C$1*12+ROW(beschriftung!$A7)-1,COLUMN(beschriftung!AO$1)))</f>
        <v>Other service activities</v>
      </c>
      <c r="AR6" s="43"/>
      <c r="AS6" s="43" t="str">
        <f ca="1">INDIRECT("beschriftung!"&amp;ADDRESS(beschriftung!$C$1*12+ROW(beschriftung!$A7)-1,COLUMN(beschriftung!AQ$1)))</f>
        <v>Activities of housholds as employers and producers for own use</v>
      </c>
      <c r="AT6" s="43"/>
      <c r="AU6" s="35"/>
      <c r="AV6" s="35"/>
      <c r="AW6" s="43" t="str">
        <f ca="1">INDIRECT("beschriftung!"&amp;ADDRESS(beschriftung!$C$1*12+ROW(beschriftung!$A7)-1,COLUMN(beschriftung!AU$1)))</f>
        <v>Taxes on products</v>
      </c>
      <c r="AX6" s="43"/>
      <c r="AY6" s="43" t="str">
        <f ca="1">INDIRECT("beschriftung!"&amp;ADDRESS(beschriftung!$C$1*12+ROW(beschriftung!$A7)-1,COLUMN(beschriftung!AW$1)))</f>
        <v>Subsidies on products</v>
      </c>
      <c r="AZ6" s="43"/>
    </row>
    <row r="7" spans="1:54" ht="11.25" customHeight="1" x14ac:dyDescent="0.2">
      <c r="A7" s="8"/>
      <c r="B7" s="8"/>
      <c r="C7" s="34"/>
      <c r="D7" s="35"/>
      <c r="E7" s="26"/>
      <c r="F7" s="27"/>
      <c r="G7" s="44"/>
      <c r="H7" s="44"/>
      <c r="I7" s="44"/>
      <c r="J7" s="44"/>
      <c r="K7" s="44"/>
      <c r="L7" s="48"/>
      <c r="M7" s="51"/>
      <c r="N7" s="52"/>
      <c r="O7" s="44"/>
      <c r="P7" s="44"/>
      <c r="Q7" s="44"/>
      <c r="R7" s="44"/>
      <c r="S7" s="44"/>
      <c r="T7" s="44"/>
      <c r="U7" s="44"/>
      <c r="V7" s="48"/>
      <c r="W7" s="51"/>
      <c r="X7" s="52"/>
      <c r="Y7" s="44"/>
      <c r="Z7" s="44"/>
      <c r="AA7" s="44"/>
      <c r="AB7" s="44"/>
      <c r="AC7" s="44"/>
      <c r="AD7" s="44"/>
      <c r="AE7" s="44"/>
      <c r="AF7" s="44"/>
      <c r="AG7" s="44"/>
      <c r="AH7" s="44"/>
      <c r="AI7" s="44"/>
      <c r="AJ7" s="44"/>
      <c r="AK7" s="44"/>
      <c r="AL7" s="44"/>
      <c r="AM7" s="44"/>
      <c r="AN7" s="44"/>
      <c r="AO7" s="44"/>
      <c r="AP7" s="44"/>
      <c r="AQ7" s="44"/>
      <c r="AR7" s="44"/>
      <c r="AS7" s="44"/>
      <c r="AT7" s="44"/>
      <c r="AU7" s="35"/>
      <c r="AV7" s="35"/>
      <c r="AW7" s="44"/>
      <c r="AX7" s="44"/>
      <c r="AY7" s="44"/>
      <c r="AZ7" s="44"/>
    </row>
    <row r="8" spans="1:54" ht="11.25" customHeight="1" x14ac:dyDescent="0.2">
      <c r="A8" s="2"/>
      <c r="B8" s="2"/>
      <c r="C8" s="34"/>
      <c r="D8" s="35"/>
      <c r="E8" s="28"/>
      <c r="F8" s="29"/>
      <c r="G8" s="45"/>
      <c r="H8" s="45"/>
      <c r="I8" s="45"/>
      <c r="J8" s="45"/>
      <c r="K8" s="45"/>
      <c r="L8" s="45"/>
      <c r="M8" s="48" t="str">
        <f ca="1">INDIRECT("beschriftung!"&amp;ADDRESS(beschriftung!$C$1*12+ROW(beschriftung!$A7),COLUMN(beschriftung!K$1)))</f>
        <v>thereof chemicals and pharmaceuticals</v>
      </c>
      <c r="N8" s="27"/>
      <c r="O8" s="45"/>
      <c r="P8" s="45"/>
      <c r="Q8" s="45"/>
      <c r="R8" s="45"/>
      <c r="S8" s="45"/>
      <c r="T8" s="45"/>
      <c r="U8" s="45"/>
      <c r="V8" s="45"/>
      <c r="W8" s="48" t="str">
        <f ca="1">INDIRECT("beschriftung!"&amp;ADDRESS(beschriftung!$C$1*12+ROW(beschriftung!$A7),COLUMN(beschriftung!U$1)))</f>
        <v>thereof retail trade</v>
      </c>
      <c r="X8" s="27"/>
      <c r="Y8" s="45"/>
      <c r="Z8" s="45"/>
      <c r="AA8" s="45"/>
      <c r="AB8" s="45"/>
      <c r="AC8" s="45"/>
      <c r="AD8" s="45"/>
      <c r="AE8" s="45"/>
      <c r="AF8" s="45"/>
      <c r="AG8" s="45"/>
      <c r="AH8" s="45"/>
      <c r="AI8" s="45"/>
      <c r="AJ8" s="45"/>
      <c r="AK8" s="45"/>
      <c r="AL8" s="45"/>
      <c r="AM8" s="45"/>
      <c r="AN8" s="45"/>
      <c r="AO8" s="45"/>
      <c r="AP8" s="45"/>
      <c r="AQ8" s="45"/>
      <c r="AR8" s="45"/>
      <c r="AS8" s="45"/>
      <c r="AT8" s="45"/>
      <c r="AU8" s="35"/>
      <c r="AV8" s="35"/>
      <c r="AW8" s="45"/>
      <c r="AX8" s="45"/>
      <c r="AY8" s="45"/>
      <c r="AZ8" s="45"/>
    </row>
    <row r="9" spans="1:54" ht="11.25" customHeight="1" x14ac:dyDescent="0.2">
      <c r="A9" s="2"/>
      <c r="B9" s="2"/>
      <c r="C9" s="34"/>
      <c r="D9" s="35"/>
      <c r="E9" s="28"/>
      <c r="F9" s="29"/>
      <c r="G9" s="45"/>
      <c r="H9" s="45"/>
      <c r="I9" s="45"/>
      <c r="J9" s="45"/>
      <c r="K9" s="45"/>
      <c r="L9" s="45"/>
      <c r="M9" s="48"/>
      <c r="N9" s="27"/>
      <c r="O9" s="45"/>
      <c r="P9" s="45"/>
      <c r="Q9" s="45"/>
      <c r="R9" s="45"/>
      <c r="S9" s="45"/>
      <c r="T9" s="45"/>
      <c r="U9" s="45"/>
      <c r="V9" s="45"/>
      <c r="W9" s="48"/>
      <c r="X9" s="27"/>
      <c r="Y9" s="45"/>
      <c r="Z9" s="45"/>
      <c r="AA9" s="45"/>
      <c r="AB9" s="45"/>
      <c r="AC9" s="45"/>
      <c r="AD9" s="45"/>
      <c r="AE9" s="45"/>
      <c r="AF9" s="45"/>
      <c r="AG9" s="45"/>
      <c r="AH9" s="45"/>
      <c r="AI9" s="45"/>
      <c r="AJ9" s="45"/>
      <c r="AK9" s="45"/>
      <c r="AL9" s="45"/>
      <c r="AM9" s="45"/>
      <c r="AN9" s="45"/>
      <c r="AO9" s="45"/>
      <c r="AP9" s="45"/>
      <c r="AQ9" s="45"/>
      <c r="AR9" s="45"/>
      <c r="AS9" s="45"/>
      <c r="AT9" s="45"/>
      <c r="AU9" s="35"/>
      <c r="AV9" s="35"/>
      <c r="AW9" s="45"/>
      <c r="AX9" s="45"/>
      <c r="AY9" s="45"/>
      <c r="AZ9" s="45"/>
    </row>
    <row r="10" spans="1:54" ht="11.25" customHeight="1" x14ac:dyDescent="0.2">
      <c r="A10" s="2"/>
      <c r="B10" s="8"/>
      <c r="C10" s="36"/>
      <c r="D10" s="37"/>
      <c r="E10" s="30"/>
      <c r="F10" s="31"/>
      <c r="G10" s="46"/>
      <c r="H10" s="46"/>
      <c r="I10" s="46"/>
      <c r="J10" s="46"/>
      <c r="K10" s="46"/>
      <c r="L10" s="46"/>
      <c r="M10" s="53"/>
      <c r="N10" s="54"/>
      <c r="O10" s="46"/>
      <c r="P10" s="46"/>
      <c r="Q10" s="46"/>
      <c r="R10" s="46"/>
      <c r="S10" s="46"/>
      <c r="T10" s="46"/>
      <c r="U10" s="46"/>
      <c r="V10" s="46"/>
      <c r="W10" s="53"/>
      <c r="X10" s="54"/>
      <c r="Y10" s="46"/>
      <c r="Z10" s="46"/>
      <c r="AA10" s="46"/>
      <c r="AB10" s="46"/>
      <c r="AC10" s="46"/>
      <c r="AD10" s="46"/>
      <c r="AE10" s="46"/>
      <c r="AF10" s="46"/>
      <c r="AG10" s="46"/>
      <c r="AH10" s="46"/>
      <c r="AI10" s="46"/>
      <c r="AJ10" s="46"/>
      <c r="AK10" s="46"/>
      <c r="AL10" s="46"/>
      <c r="AM10" s="46"/>
      <c r="AN10" s="46"/>
      <c r="AO10" s="46"/>
      <c r="AP10" s="46"/>
      <c r="AQ10" s="46"/>
      <c r="AR10" s="46"/>
      <c r="AS10" s="46"/>
      <c r="AT10" s="46"/>
      <c r="AU10" s="35"/>
      <c r="AV10" s="35"/>
      <c r="AW10" s="46"/>
      <c r="AX10" s="46"/>
      <c r="AY10" s="46"/>
      <c r="AZ10" s="46"/>
    </row>
    <row r="11" spans="1:54" ht="11.25" customHeight="1" x14ac:dyDescent="0.2">
      <c r="A11" s="2"/>
      <c r="B11" s="8"/>
      <c r="C11" s="24"/>
      <c r="D11" s="25"/>
      <c r="E11" s="22"/>
      <c r="F11" s="23"/>
      <c r="G11" s="55" t="s">
        <v>140</v>
      </c>
      <c r="H11" s="56"/>
      <c r="I11" s="55" t="s">
        <v>141</v>
      </c>
      <c r="J11" s="56"/>
      <c r="K11" s="55" t="s">
        <v>142</v>
      </c>
      <c r="L11" s="56"/>
      <c r="M11" s="55" t="s">
        <v>143</v>
      </c>
      <c r="N11" s="56"/>
      <c r="O11" s="55" t="s">
        <v>144</v>
      </c>
      <c r="P11" s="56"/>
      <c r="Q11" s="55" t="s">
        <v>145</v>
      </c>
      <c r="R11" s="56"/>
      <c r="S11" s="55" t="s">
        <v>146</v>
      </c>
      <c r="T11" s="56"/>
      <c r="U11" s="55" t="s">
        <v>147</v>
      </c>
      <c r="V11" s="56"/>
      <c r="W11" s="55" t="s">
        <v>148</v>
      </c>
      <c r="X11" s="56"/>
      <c r="Y11" s="55" t="s">
        <v>149</v>
      </c>
      <c r="Z11" s="56"/>
      <c r="AA11" s="55" t="s">
        <v>150</v>
      </c>
      <c r="AB11" s="56"/>
      <c r="AC11" s="55" t="s">
        <v>151</v>
      </c>
      <c r="AD11" s="56"/>
      <c r="AE11" s="55" t="s">
        <v>152</v>
      </c>
      <c r="AF11" s="56"/>
      <c r="AG11" s="55" t="s">
        <v>153</v>
      </c>
      <c r="AH11" s="56"/>
      <c r="AI11" s="55" t="s">
        <v>154</v>
      </c>
      <c r="AJ11" s="56"/>
      <c r="AK11" s="55" t="s">
        <v>155</v>
      </c>
      <c r="AL11" s="56"/>
      <c r="AM11" s="55" t="s">
        <v>156</v>
      </c>
      <c r="AN11" s="55"/>
      <c r="AO11" s="55" t="s">
        <v>111</v>
      </c>
      <c r="AP11" s="56"/>
      <c r="AQ11" s="55" t="s">
        <v>157</v>
      </c>
      <c r="AR11" s="56"/>
      <c r="AS11" s="55" t="s">
        <v>158</v>
      </c>
      <c r="AT11" s="56"/>
      <c r="AU11" s="10"/>
      <c r="AV11" s="11"/>
      <c r="AW11" s="57"/>
      <c r="AX11" s="58"/>
      <c r="AY11" s="57"/>
      <c r="AZ11" s="58"/>
    </row>
    <row r="12" spans="1:54" x14ac:dyDescent="0.2">
      <c r="A12" s="17">
        <v>1980</v>
      </c>
      <c r="B12" s="17"/>
      <c r="C12" s="20">
        <v>56.4877531054562</v>
      </c>
      <c r="D12" s="19"/>
      <c r="E12" s="20"/>
      <c r="F12" s="19"/>
      <c r="G12" s="20"/>
      <c r="H12" s="19"/>
      <c r="I12" s="20"/>
      <c r="J12" s="19"/>
      <c r="K12" s="20"/>
      <c r="L12" s="19"/>
      <c r="M12" s="20"/>
      <c r="N12" s="19"/>
      <c r="O12" s="20"/>
      <c r="P12" s="19"/>
      <c r="Q12" s="20"/>
      <c r="R12" s="19"/>
      <c r="S12" s="20"/>
      <c r="T12" s="19"/>
      <c r="U12" s="20"/>
      <c r="V12" s="19"/>
      <c r="W12" s="20"/>
      <c r="X12" s="19"/>
      <c r="Y12" s="20"/>
      <c r="Z12" s="19"/>
      <c r="AA12" s="20"/>
      <c r="AB12" s="19"/>
      <c r="AC12" s="20"/>
      <c r="AD12" s="19"/>
      <c r="AE12" s="20"/>
      <c r="AF12" s="19"/>
      <c r="AG12" s="20"/>
      <c r="AH12" s="19"/>
      <c r="AI12" s="20"/>
      <c r="AJ12" s="19"/>
      <c r="AK12" s="20"/>
      <c r="AL12" s="19"/>
      <c r="AM12" s="20"/>
      <c r="AN12" s="19"/>
      <c r="AO12" s="20"/>
      <c r="AP12" s="19"/>
      <c r="AQ12" s="20"/>
      <c r="AR12" s="19"/>
      <c r="AS12" s="20"/>
      <c r="AT12" s="19"/>
      <c r="AU12" s="20"/>
      <c r="AV12" s="19"/>
      <c r="AW12" s="20"/>
      <c r="AX12" s="19"/>
      <c r="AY12" s="20"/>
      <c r="AZ12" s="19"/>
      <c r="BA12" s="20"/>
      <c r="BB12" s="19"/>
    </row>
    <row r="13" spans="1:54" x14ac:dyDescent="0.2">
      <c r="A13" s="17">
        <v>1981</v>
      </c>
      <c r="B13" s="17"/>
      <c r="C13" s="20">
        <v>59.652083050188999</v>
      </c>
      <c r="D13" s="19">
        <v>5.6017982142524202E-2</v>
      </c>
      <c r="E13" s="20"/>
      <c r="F13" s="19"/>
      <c r="G13" s="20"/>
      <c r="H13" s="19"/>
      <c r="I13" s="20"/>
      <c r="J13" s="19"/>
      <c r="K13" s="20"/>
      <c r="L13" s="19"/>
      <c r="M13" s="20"/>
      <c r="N13" s="19"/>
      <c r="O13" s="20"/>
      <c r="P13" s="19"/>
      <c r="Q13" s="20"/>
      <c r="R13" s="19"/>
      <c r="S13" s="20"/>
      <c r="T13" s="19"/>
      <c r="U13" s="20"/>
      <c r="V13" s="19"/>
      <c r="W13" s="20"/>
      <c r="X13" s="19"/>
      <c r="Y13" s="20"/>
      <c r="Z13" s="19"/>
      <c r="AA13" s="20"/>
      <c r="AB13" s="19"/>
      <c r="AC13" s="20"/>
      <c r="AD13" s="19"/>
      <c r="AE13" s="20"/>
      <c r="AF13" s="19"/>
      <c r="AG13" s="20"/>
      <c r="AH13" s="19"/>
      <c r="AI13" s="20"/>
      <c r="AJ13" s="19"/>
      <c r="AK13" s="20"/>
      <c r="AL13" s="19"/>
      <c r="AM13" s="20"/>
      <c r="AN13" s="19"/>
      <c r="AO13" s="20"/>
      <c r="AP13" s="19"/>
      <c r="AQ13" s="20"/>
      <c r="AR13" s="19"/>
      <c r="AS13" s="20"/>
      <c r="AT13" s="19"/>
      <c r="AU13" s="20"/>
      <c r="AV13" s="19"/>
      <c r="AW13" s="20"/>
      <c r="AX13" s="19"/>
      <c r="AY13" s="20"/>
      <c r="AZ13" s="19"/>
      <c r="BA13" s="20"/>
      <c r="BB13" s="19"/>
    </row>
    <row r="14" spans="1:54" x14ac:dyDescent="0.2">
      <c r="A14" s="17">
        <v>1982</v>
      </c>
      <c r="B14" s="17"/>
      <c r="C14" s="20">
        <v>64.034565544071299</v>
      </c>
      <c r="D14" s="19">
        <v>7.3467384034100205E-2</v>
      </c>
      <c r="E14" s="20"/>
      <c r="F14" s="19"/>
      <c r="G14" s="20"/>
      <c r="H14" s="19"/>
      <c r="I14" s="20"/>
      <c r="J14" s="19"/>
      <c r="K14" s="20"/>
      <c r="L14" s="19"/>
      <c r="M14" s="20"/>
      <c r="N14" s="19"/>
      <c r="O14" s="20"/>
      <c r="P14" s="19"/>
      <c r="Q14" s="20"/>
      <c r="R14" s="19"/>
      <c r="S14" s="20"/>
      <c r="T14" s="19"/>
      <c r="U14" s="20"/>
      <c r="V14" s="19"/>
      <c r="W14" s="20"/>
      <c r="X14" s="19"/>
      <c r="Y14" s="20"/>
      <c r="Z14" s="19"/>
      <c r="AA14" s="20"/>
      <c r="AB14" s="19"/>
      <c r="AC14" s="20"/>
      <c r="AD14" s="19"/>
      <c r="AE14" s="20"/>
      <c r="AF14" s="19"/>
      <c r="AG14" s="20"/>
      <c r="AH14" s="19"/>
      <c r="AI14" s="20"/>
      <c r="AJ14" s="19"/>
      <c r="AK14" s="20"/>
      <c r="AL14" s="19"/>
      <c r="AM14" s="20"/>
      <c r="AN14" s="19"/>
      <c r="AO14" s="20"/>
      <c r="AP14" s="19"/>
      <c r="AQ14" s="20"/>
      <c r="AR14" s="19"/>
      <c r="AS14" s="20"/>
      <c r="AT14" s="19"/>
      <c r="AU14" s="20"/>
      <c r="AV14" s="19"/>
      <c r="AW14" s="20"/>
      <c r="AX14" s="19"/>
      <c r="AY14" s="20"/>
      <c r="AZ14" s="19"/>
      <c r="BA14" s="20"/>
      <c r="BB14" s="19"/>
    </row>
    <row r="15" spans="1:54" x14ac:dyDescent="0.2">
      <c r="A15" s="17">
        <v>1983</v>
      </c>
      <c r="B15" s="17"/>
      <c r="C15" s="20">
        <v>65.594728142634906</v>
      </c>
      <c r="D15" s="19">
        <v>2.4364381725833401E-2</v>
      </c>
      <c r="E15" s="20"/>
      <c r="F15" s="19"/>
      <c r="G15" s="20"/>
      <c r="H15" s="19"/>
      <c r="I15" s="20"/>
      <c r="J15" s="19"/>
      <c r="K15" s="20"/>
      <c r="L15" s="19"/>
      <c r="M15" s="20"/>
      <c r="N15" s="19"/>
      <c r="O15" s="20"/>
      <c r="P15" s="19"/>
      <c r="Q15" s="20"/>
      <c r="R15" s="19"/>
      <c r="S15" s="20"/>
      <c r="T15" s="19"/>
      <c r="U15" s="20"/>
      <c r="V15" s="19"/>
      <c r="W15" s="20"/>
      <c r="X15" s="19"/>
      <c r="Y15" s="20"/>
      <c r="Z15" s="19"/>
      <c r="AA15" s="20"/>
      <c r="AB15" s="19"/>
      <c r="AC15" s="20"/>
      <c r="AD15" s="19"/>
      <c r="AE15" s="20"/>
      <c r="AF15" s="19"/>
      <c r="AG15" s="20"/>
      <c r="AH15" s="19"/>
      <c r="AI15" s="20"/>
      <c r="AJ15" s="19"/>
      <c r="AK15" s="20"/>
      <c r="AL15" s="19"/>
      <c r="AM15" s="20"/>
      <c r="AN15" s="19"/>
      <c r="AO15" s="20"/>
      <c r="AP15" s="19"/>
      <c r="AQ15" s="20"/>
      <c r="AR15" s="19"/>
      <c r="AS15" s="20"/>
      <c r="AT15" s="19"/>
      <c r="AU15" s="20"/>
      <c r="AV15" s="19"/>
      <c r="AW15" s="20"/>
      <c r="AX15" s="19"/>
      <c r="AY15" s="20"/>
      <c r="AZ15" s="19"/>
      <c r="BA15" s="20"/>
      <c r="BB15" s="19"/>
    </row>
    <row r="16" spans="1:54" x14ac:dyDescent="0.2">
      <c r="A16" s="17">
        <v>1984</v>
      </c>
      <c r="B16" s="17"/>
      <c r="C16" s="20">
        <v>68.055661050552501</v>
      </c>
      <c r="D16" s="19">
        <v>3.7517236180418599E-2</v>
      </c>
      <c r="E16" s="20"/>
      <c r="F16" s="19"/>
      <c r="G16" s="20"/>
      <c r="H16" s="19"/>
      <c r="I16" s="20"/>
      <c r="J16" s="19"/>
      <c r="K16" s="20"/>
      <c r="L16" s="19"/>
      <c r="M16" s="20"/>
      <c r="N16" s="19"/>
      <c r="O16" s="20"/>
      <c r="P16" s="19"/>
      <c r="Q16" s="20"/>
      <c r="R16" s="19"/>
      <c r="S16" s="20"/>
      <c r="T16" s="19"/>
      <c r="U16" s="20"/>
      <c r="V16" s="19"/>
      <c r="W16" s="20"/>
      <c r="X16" s="19"/>
      <c r="Y16" s="20"/>
      <c r="Z16" s="19"/>
      <c r="AA16" s="20"/>
      <c r="AB16" s="19"/>
      <c r="AC16" s="20"/>
      <c r="AD16" s="19"/>
      <c r="AE16" s="20"/>
      <c r="AF16" s="19"/>
      <c r="AG16" s="20"/>
      <c r="AH16" s="19"/>
      <c r="AI16" s="20"/>
      <c r="AJ16" s="19"/>
      <c r="AK16" s="20"/>
      <c r="AL16" s="19"/>
      <c r="AM16" s="20"/>
      <c r="AN16" s="19"/>
      <c r="AO16" s="20"/>
      <c r="AP16" s="19"/>
      <c r="AQ16" s="20"/>
      <c r="AR16" s="19"/>
      <c r="AS16" s="20"/>
      <c r="AT16" s="19"/>
      <c r="AU16" s="20"/>
      <c r="AV16" s="19"/>
      <c r="AW16" s="20"/>
      <c r="AX16" s="19"/>
      <c r="AY16" s="20"/>
      <c r="AZ16" s="19"/>
      <c r="BA16" s="20"/>
      <c r="BB16" s="19"/>
    </row>
    <row r="17" spans="1:54" x14ac:dyDescent="0.2">
      <c r="A17" s="17">
        <v>1985</v>
      </c>
      <c r="B17" s="17"/>
      <c r="C17" s="20">
        <v>69.601035349073001</v>
      </c>
      <c r="D17" s="19">
        <v>2.2707505513355899E-2</v>
      </c>
      <c r="E17" s="20"/>
      <c r="F17" s="19"/>
      <c r="G17" s="20"/>
      <c r="H17" s="19"/>
      <c r="I17" s="20"/>
      <c r="J17" s="19"/>
      <c r="K17" s="20"/>
      <c r="L17" s="19"/>
      <c r="M17" s="20"/>
      <c r="N17" s="19"/>
      <c r="O17" s="20"/>
      <c r="P17" s="19"/>
      <c r="Q17" s="20"/>
      <c r="R17" s="19"/>
      <c r="S17" s="20"/>
      <c r="T17" s="19"/>
      <c r="U17" s="20"/>
      <c r="V17" s="19"/>
      <c r="W17" s="20"/>
      <c r="X17" s="19"/>
      <c r="Y17" s="20"/>
      <c r="Z17" s="19"/>
      <c r="AA17" s="20"/>
      <c r="AB17" s="19"/>
      <c r="AC17" s="20"/>
      <c r="AD17" s="19"/>
      <c r="AE17" s="20"/>
      <c r="AF17" s="19"/>
      <c r="AG17" s="20"/>
      <c r="AH17" s="19"/>
      <c r="AI17" s="20"/>
      <c r="AJ17" s="19"/>
      <c r="AK17" s="20"/>
      <c r="AL17" s="19"/>
      <c r="AM17" s="20"/>
      <c r="AN17" s="19"/>
      <c r="AO17" s="20"/>
      <c r="AP17" s="19"/>
      <c r="AQ17" s="20"/>
      <c r="AR17" s="19"/>
      <c r="AS17" s="20"/>
      <c r="AT17" s="19"/>
      <c r="AU17" s="20"/>
      <c r="AV17" s="19"/>
      <c r="AW17" s="20"/>
      <c r="AX17" s="19"/>
      <c r="AY17" s="20"/>
      <c r="AZ17" s="19"/>
      <c r="BA17" s="20"/>
      <c r="BB17" s="19"/>
    </row>
    <row r="18" spans="1:54" x14ac:dyDescent="0.2">
      <c r="A18" s="17">
        <v>1986</v>
      </c>
      <c r="B18" s="17"/>
      <c r="C18" s="20">
        <v>71.731747847475006</v>
      </c>
      <c r="D18" s="19">
        <v>3.0613229928488899E-2</v>
      </c>
      <c r="E18" s="20"/>
      <c r="F18" s="19"/>
      <c r="G18" s="20"/>
      <c r="H18" s="19"/>
      <c r="I18" s="20"/>
      <c r="J18" s="19"/>
      <c r="K18" s="20"/>
      <c r="L18" s="19"/>
      <c r="M18" s="20"/>
      <c r="N18" s="19"/>
      <c r="O18" s="20"/>
      <c r="P18" s="19"/>
      <c r="Q18" s="20"/>
      <c r="R18" s="19"/>
      <c r="S18" s="20"/>
      <c r="T18" s="19"/>
      <c r="U18" s="20"/>
      <c r="V18" s="19"/>
      <c r="W18" s="20"/>
      <c r="X18" s="19"/>
      <c r="Y18" s="20"/>
      <c r="Z18" s="19"/>
      <c r="AA18" s="20"/>
      <c r="AB18" s="19"/>
      <c r="AC18" s="20"/>
      <c r="AD18" s="19"/>
      <c r="AE18" s="20"/>
      <c r="AF18" s="19"/>
      <c r="AG18" s="20"/>
      <c r="AH18" s="19"/>
      <c r="AI18" s="20"/>
      <c r="AJ18" s="19"/>
      <c r="AK18" s="20"/>
      <c r="AL18" s="19"/>
      <c r="AM18" s="20"/>
      <c r="AN18" s="19"/>
      <c r="AO18" s="20"/>
      <c r="AP18" s="19"/>
      <c r="AQ18" s="20"/>
      <c r="AR18" s="19"/>
      <c r="AS18" s="20"/>
      <c r="AT18" s="19"/>
      <c r="AU18" s="20"/>
      <c r="AV18" s="19"/>
      <c r="AW18" s="20"/>
      <c r="AX18" s="19"/>
      <c r="AY18" s="20"/>
      <c r="AZ18" s="19"/>
      <c r="BA18" s="20"/>
      <c r="BB18" s="19"/>
    </row>
    <row r="19" spans="1:54" x14ac:dyDescent="0.2">
      <c r="A19" s="17">
        <v>1987</v>
      </c>
      <c r="B19" s="17"/>
      <c r="C19" s="20">
        <v>73.2871100236421</v>
      </c>
      <c r="D19" s="19">
        <v>2.16830374672345E-2</v>
      </c>
      <c r="E19" s="20"/>
      <c r="F19" s="19"/>
      <c r="G19" s="20"/>
      <c r="H19" s="19"/>
      <c r="I19" s="20"/>
      <c r="J19" s="19"/>
      <c r="K19" s="20"/>
      <c r="L19" s="19"/>
      <c r="M19" s="20"/>
      <c r="N19" s="19"/>
      <c r="O19" s="20"/>
      <c r="P19" s="19"/>
      <c r="Q19" s="20"/>
      <c r="R19" s="19"/>
      <c r="S19" s="20"/>
      <c r="T19" s="19"/>
      <c r="U19" s="20"/>
      <c r="V19" s="19"/>
      <c r="W19" s="20"/>
      <c r="X19" s="19"/>
      <c r="Y19" s="20"/>
      <c r="Z19" s="19"/>
      <c r="AA19" s="20"/>
      <c r="AB19" s="19"/>
      <c r="AC19" s="20"/>
      <c r="AD19" s="19"/>
      <c r="AE19" s="20"/>
      <c r="AF19" s="19"/>
      <c r="AG19" s="20"/>
      <c r="AH19" s="19"/>
      <c r="AI19" s="20"/>
      <c r="AJ19" s="19"/>
      <c r="AK19" s="20"/>
      <c r="AL19" s="19"/>
      <c r="AM19" s="20"/>
      <c r="AN19" s="19"/>
      <c r="AO19" s="20"/>
      <c r="AP19" s="19"/>
      <c r="AQ19" s="20"/>
      <c r="AR19" s="19"/>
      <c r="AS19" s="20"/>
      <c r="AT19" s="19"/>
      <c r="AU19" s="20"/>
      <c r="AV19" s="19"/>
      <c r="AW19" s="20"/>
      <c r="AX19" s="19"/>
      <c r="AY19" s="20"/>
      <c r="AZ19" s="19"/>
      <c r="BA19" s="20"/>
      <c r="BB19" s="19"/>
    </row>
    <row r="20" spans="1:54" x14ac:dyDescent="0.2">
      <c r="A20" s="17">
        <v>1988</v>
      </c>
      <c r="B20" s="17"/>
      <c r="C20" s="20">
        <v>75.322287164477302</v>
      </c>
      <c r="D20" s="19">
        <v>2.7769919433017199E-2</v>
      </c>
      <c r="E20" s="20"/>
      <c r="F20" s="19"/>
      <c r="G20" s="20"/>
      <c r="H20" s="19"/>
      <c r="I20" s="20"/>
      <c r="J20" s="19"/>
      <c r="K20" s="20"/>
      <c r="L20" s="19"/>
      <c r="M20" s="20"/>
      <c r="N20" s="19"/>
      <c r="O20" s="20"/>
      <c r="P20" s="19"/>
      <c r="Q20" s="20"/>
      <c r="R20" s="19"/>
      <c r="S20" s="20"/>
      <c r="T20" s="19"/>
      <c r="U20" s="20"/>
      <c r="V20" s="19"/>
      <c r="W20" s="20"/>
      <c r="X20" s="19"/>
      <c r="Y20" s="20"/>
      <c r="Z20" s="19"/>
      <c r="AA20" s="20"/>
      <c r="AB20" s="19"/>
      <c r="AC20" s="20"/>
      <c r="AD20" s="19"/>
      <c r="AE20" s="20"/>
      <c r="AF20" s="19"/>
      <c r="AG20" s="20"/>
      <c r="AH20" s="19"/>
      <c r="AI20" s="20"/>
      <c r="AJ20" s="19"/>
      <c r="AK20" s="20"/>
      <c r="AL20" s="19"/>
      <c r="AM20" s="20"/>
      <c r="AN20" s="19"/>
      <c r="AO20" s="20"/>
      <c r="AP20" s="19"/>
      <c r="AQ20" s="20"/>
      <c r="AR20" s="19"/>
      <c r="AS20" s="20"/>
      <c r="AT20" s="19"/>
      <c r="AU20" s="20"/>
      <c r="AV20" s="19"/>
      <c r="AW20" s="20"/>
      <c r="AX20" s="19"/>
      <c r="AY20" s="20"/>
      <c r="AZ20" s="19"/>
      <c r="BA20" s="20"/>
      <c r="BB20" s="19"/>
    </row>
    <row r="21" spans="1:54" x14ac:dyDescent="0.2">
      <c r="A21" s="17">
        <v>1989</v>
      </c>
      <c r="B21" s="17"/>
      <c r="C21" s="20">
        <v>77.929945123090604</v>
      </c>
      <c r="D21" s="19">
        <v>3.4620005004881702E-2</v>
      </c>
      <c r="E21" s="20"/>
      <c r="F21" s="19"/>
      <c r="G21" s="20"/>
      <c r="H21" s="19"/>
      <c r="I21" s="20"/>
      <c r="J21" s="19"/>
      <c r="K21" s="20"/>
      <c r="L21" s="19"/>
      <c r="M21" s="20"/>
      <c r="N21" s="19"/>
      <c r="O21" s="20"/>
      <c r="P21" s="19"/>
      <c r="Q21" s="20"/>
      <c r="R21" s="19"/>
      <c r="S21" s="20"/>
      <c r="T21" s="19"/>
      <c r="U21" s="20"/>
      <c r="V21" s="19"/>
      <c r="W21" s="20"/>
      <c r="X21" s="19"/>
      <c r="Y21" s="20"/>
      <c r="Z21" s="19"/>
      <c r="AA21" s="20"/>
      <c r="AB21" s="19"/>
      <c r="AC21" s="20"/>
      <c r="AD21" s="19"/>
      <c r="AE21" s="20"/>
      <c r="AF21" s="19"/>
      <c r="AG21" s="20"/>
      <c r="AH21" s="19"/>
      <c r="AI21" s="20"/>
      <c r="AJ21" s="19"/>
      <c r="AK21" s="20"/>
      <c r="AL21" s="19"/>
      <c r="AM21" s="20"/>
      <c r="AN21" s="19"/>
      <c r="AO21" s="20"/>
      <c r="AP21" s="19"/>
      <c r="AQ21" s="20"/>
      <c r="AR21" s="19"/>
      <c r="AS21" s="20"/>
      <c r="AT21" s="19"/>
      <c r="AU21" s="20"/>
      <c r="AV21" s="19"/>
      <c r="AW21" s="20"/>
      <c r="AX21" s="19"/>
      <c r="AY21" s="20"/>
      <c r="AZ21" s="19"/>
      <c r="BA21" s="20"/>
      <c r="BB21" s="19"/>
    </row>
    <row r="22" spans="1:54" x14ac:dyDescent="0.2">
      <c r="A22" s="17">
        <v>1990</v>
      </c>
      <c r="B22" s="17"/>
      <c r="C22" s="20">
        <v>81.517647779054201</v>
      </c>
      <c r="D22" s="19">
        <v>4.60375360241407E-2</v>
      </c>
      <c r="E22" s="20">
        <v>81.272642515479006</v>
      </c>
      <c r="F22" s="19"/>
      <c r="G22" s="20">
        <v>174.13825917210701</v>
      </c>
      <c r="H22" s="19"/>
      <c r="I22" s="20">
        <v>65.836507260330194</v>
      </c>
      <c r="J22" s="19"/>
      <c r="K22" s="20">
        <v>97.868417795928394</v>
      </c>
      <c r="L22" s="19"/>
      <c r="M22" s="20">
        <v>182.265421690805</v>
      </c>
      <c r="N22" s="19"/>
      <c r="O22" s="20">
        <v>51.4528367852934</v>
      </c>
      <c r="P22" s="19"/>
      <c r="Q22" s="20">
        <v>136.19420590456701</v>
      </c>
      <c r="R22" s="19"/>
      <c r="S22" s="20">
        <v>79.086902671856194</v>
      </c>
      <c r="T22" s="19"/>
      <c r="U22" s="20">
        <v>94.734281837743296</v>
      </c>
      <c r="V22" s="19"/>
      <c r="W22" s="20">
        <v>104.77457630747701</v>
      </c>
      <c r="X22" s="19"/>
      <c r="Y22" s="20">
        <v>81.727276235370994</v>
      </c>
      <c r="Z22" s="19"/>
      <c r="AA22" s="20">
        <v>56.043954853602202</v>
      </c>
      <c r="AB22" s="19"/>
      <c r="AC22" s="20">
        <v>63.007255913457399</v>
      </c>
      <c r="AD22" s="19"/>
      <c r="AE22" s="20">
        <v>162.792815002346</v>
      </c>
      <c r="AF22" s="19"/>
      <c r="AG22" s="20">
        <v>60.4155783093059</v>
      </c>
      <c r="AH22" s="19"/>
      <c r="AI22" s="20">
        <v>70.6184463998881</v>
      </c>
      <c r="AJ22" s="19"/>
      <c r="AK22" s="20">
        <v>58.617222280411902</v>
      </c>
      <c r="AL22" s="19"/>
      <c r="AM22" s="20">
        <v>69.110618775090202</v>
      </c>
      <c r="AN22" s="19"/>
      <c r="AO22" s="20">
        <v>49.175756866477897</v>
      </c>
      <c r="AP22" s="19"/>
      <c r="AQ22" s="20">
        <v>52.307555373741401</v>
      </c>
      <c r="AR22" s="19"/>
      <c r="AS22" s="20">
        <v>75.360810334432301</v>
      </c>
      <c r="AT22" s="19"/>
      <c r="AU22" s="20">
        <v>88.127282113209105</v>
      </c>
      <c r="AV22" s="19"/>
      <c r="AW22" s="20">
        <v>80.562115118610294</v>
      </c>
      <c r="AX22" s="19"/>
      <c r="AY22" s="20">
        <v>71.025048677971</v>
      </c>
      <c r="AZ22" s="19"/>
      <c r="BA22" s="20"/>
      <c r="BB22" s="19"/>
    </row>
    <row r="23" spans="1:54" x14ac:dyDescent="0.2">
      <c r="A23" s="17">
        <v>1991</v>
      </c>
      <c r="B23" s="17"/>
      <c r="C23" s="20">
        <v>85.925345842095894</v>
      </c>
      <c r="D23" s="19">
        <v>5.4070476554822999E-2</v>
      </c>
      <c r="E23" s="20">
        <v>85.772987372759502</v>
      </c>
      <c r="F23" s="19">
        <v>5.53734284746965E-2</v>
      </c>
      <c r="G23" s="20">
        <v>171.981169849872</v>
      </c>
      <c r="H23" s="19">
        <v>-1.23872222709147E-2</v>
      </c>
      <c r="I23" s="20">
        <v>70.909599173890101</v>
      </c>
      <c r="J23" s="19">
        <v>7.7055909018684005E-2</v>
      </c>
      <c r="K23" s="20">
        <v>101.101938962746</v>
      </c>
      <c r="L23" s="19">
        <v>3.30394752427665E-2</v>
      </c>
      <c r="M23" s="20">
        <v>187.448012727491</v>
      </c>
      <c r="N23" s="19">
        <v>2.84343074435554E-2</v>
      </c>
      <c r="O23" s="20">
        <v>53.172543008141403</v>
      </c>
      <c r="P23" s="19">
        <v>3.3422962275609001E-2</v>
      </c>
      <c r="Q23" s="20">
        <v>146.48750503754599</v>
      </c>
      <c r="R23" s="19">
        <v>7.5578098676174904E-2</v>
      </c>
      <c r="S23" s="20">
        <v>82.310203807531906</v>
      </c>
      <c r="T23" s="19">
        <v>4.0756446728602097E-2</v>
      </c>
      <c r="U23" s="20">
        <v>99.741570955480796</v>
      </c>
      <c r="V23" s="19">
        <v>5.2856146904811198E-2</v>
      </c>
      <c r="W23" s="20">
        <v>111.50179168331</v>
      </c>
      <c r="X23" s="19">
        <v>6.4206562440209294E-2</v>
      </c>
      <c r="Y23" s="20">
        <v>87.378044404410304</v>
      </c>
      <c r="Z23" s="19">
        <v>6.9141765507581193E-2</v>
      </c>
      <c r="AA23" s="20">
        <v>60.3424372882154</v>
      </c>
      <c r="AB23" s="19">
        <v>7.6698413697634693E-2</v>
      </c>
      <c r="AC23" s="20">
        <v>69.111428050876597</v>
      </c>
      <c r="AD23" s="19">
        <v>9.6880463193057306E-2</v>
      </c>
      <c r="AE23" s="20">
        <v>158.47862545046999</v>
      </c>
      <c r="AF23" s="19">
        <v>-2.65011054192641E-2</v>
      </c>
      <c r="AG23" s="20">
        <v>65.460472181826205</v>
      </c>
      <c r="AH23" s="19">
        <v>8.3503195925598295E-2</v>
      </c>
      <c r="AI23" s="20">
        <v>75.871409228010606</v>
      </c>
      <c r="AJ23" s="19">
        <v>7.4385137254036504E-2</v>
      </c>
      <c r="AK23" s="20">
        <v>62.093233437687203</v>
      </c>
      <c r="AL23" s="19">
        <v>5.9300168483705999E-2</v>
      </c>
      <c r="AM23" s="20">
        <v>74.221810630418105</v>
      </c>
      <c r="AN23" s="19">
        <v>7.3956679102549203E-2</v>
      </c>
      <c r="AO23" s="20">
        <v>55.742712822894703</v>
      </c>
      <c r="AP23" s="19">
        <v>0.13354051619881299</v>
      </c>
      <c r="AQ23" s="20">
        <v>59.335126638830801</v>
      </c>
      <c r="AR23" s="19">
        <v>0.134350978838082</v>
      </c>
      <c r="AS23" s="20">
        <v>81.654811680395696</v>
      </c>
      <c r="AT23" s="19">
        <v>8.3518228082106294E-2</v>
      </c>
      <c r="AU23" s="20">
        <v>88.332851701423394</v>
      </c>
      <c r="AV23" s="19">
        <v>2.33264414021339E-3</v>
      </c>
      <c r="AW23" s="20">
        <v>83.122042138346501</v>
      </c>
      <c r="AX23" s="19">
        <v>3.17758169080751E-2</v>
      </c>
      <c r="AY23" s="20">
        <v>75.461206639393694</v>
      </c>
      <c r="AZ23" s="19">
        <v>6.2459062598271498E-2</v>
      </c>
      <c r="BA23" s="20"/>
      <c r="BB23" s="19"/>
    </row>
    <row r="24" spans="1:54" x14ac:dyDescent="0.2">
      <c r="A24" s="17">
        <v>1992</v>
      </c>
      <c r="B24" s="17"/>
      <c r="C24" s="20">
        <v>87.758973915475906</v>
      </c>
      <c r="D24" s="19">
        <v>2.13397811252296E-2</v>
      </c>
      <c r="E24" s="20">
        <v>87.671792585597998</v>
      </c>
      <c r="F24" s="19">
        <v>2.2137566511313499E-2</v>
      </c>
      <c r="G24" s="20">
        <v>155.985077311796</v>
      </c>
      <c r="H24" s="19">
        <v>-9.3010720604115096E-2</v>
      </c>
      <c r="I24" s="20">
        <v>73.260815843870404</v>
      </c>
      <c r="J24" s="19">
        <v>3.3157946136664201E-2</v>
      </c>
      <c r="K24" s="20">
        <v>101.42860229822899</v>
      </c>
      <c r="L24" s="19">
        <v>3.2310293831636599E-3</v>
      </c>
      <c r="M24" s="20">
        <v>189.35168741354801</v>
      </c>
      <c r="N24" s="19">
        <v>1.01557474969085E-2</v>
      </c>
      <c r="O24" s="20">
        <v>55.088125274835797</v>
      </c>
      <c r="P24" s="19">
        <v>3.6025778688092903E-2</v>
      </c>
      <c r="Q24" s="20">
        <v>151.762560481273</v>
      </c>
      <c r="R24" s="19">
        <v>3.6010275704909701E-2</v>
      </c>
      <c r="S24" s="20">
        <v>80.072981606915206</v>
      </c>
      <c r="T24" s="19">
        <v>-2.7180374936843599E-2</v>
      </c>
      <c r="U24" s="20">
        <v>102.100324331903</v>
      </c>
      <c r="V24" s="19">
        <v>2.36486487412071E-2</v>
      </c>
      <c r="W24" s="20">
        <v>113.88048736888901</v>
      </c>
      <c r="X24" s="19">
        <v>2.1333250790580301E-2</v>
      </c>
      <c r="Y24" s="20">
        <v>88.283374536461807</v>
      </c>
      <c r="Z24" s="19">
        <v>1.0361071116005101E-2</v>
      </c>
      <c r="AA24" s="20">
        <v>63.6712209950038</v>
      </c>
      <c r="AB24" s="19">
        <v>5.5164886543927802E-2</v>
      </c>
      <c r="AC24" s="20">
        <v>74.696113864302902</v>
      </c>
      <c r="AD24" s="19">
        <v>8.0806980421748401E-2</v>
      </c>
      <c r="AE24" s="20">
        <v>150.123196676437</v>
      </c>
      <c r="AF24" s="19">
        <v>-5.2722748889848001E-2</v>
      </c>
      <c r="AG24" s="20">
        <v>69.215805778654996</v>
      </c>
      <c r="AH24" s="19">
        <v>5.73679576645552E-2</v>
      </c>
      <c r="AI24" s="20">
        <v>80.317689484121104</v>
      </c>
      <c r="AJ24" s="19">
        <v>5.8602842643247E-2</v>
      </c>
      <c r="AK24" s="20">
        <v>64.497484869314107</v>
      </c>
      <c r="AL24" s="19">
        <v>3.8720023076906501E-2</v>
      </c>
      <c r="AM24" s="20">
        <v>78.010235630753101</v>
      </c>
      <c r="AN24" s="19">
        <v>5.1041937244015602E-2</v>
      </c>
      <c r="AO24" s="20">
        <v>58.917365132606903</v>
      </c>
      <c r="AP24" s="19">
        <v>5.6951880325571302E-2</v>
      </c>
      <c r="AQ24" s="20">
        <v>62.715316933911197</v>
      </c>
      <c r="AR24" s="19">
        <v>5.69677775469404E-2</v>
      </c>
      <c r="AS24" s="20">
        <v>86.354835650627706</v>
      </c>
      <c r="AT24" s="19">
        <v>5.7559669461099798E-2</v>
      </c>
      <c r="AU24" s="20">
        <v>87.151562728458202</v>
      </c>
      <c r="AV24" s="19">
        <v>-1.3373155629098601E-2</v>
      </c>
      <c r="AW24" s="20">
        <v>84.709369250272999</v>
      </c>
      <c r="AX24" s="19">
        <v>1.9096344015280001E-2</v>
      </c>
      <c r="AY24" s="20">
        <v>79.246276854830299</v>
      </c>
      <c r="AZ24" s="19">
        <v>5.0159153080128902E-2</v>
      </c>
      <c r="BA24" s="20"/>
      <c r="BB24" s="19"/>
    </row>
    <row r="25" spans="1:54" x14ac:dyDescent="0.2">
      <c r="A25" s="17">
        <v>1993</v>
      </c>
      <c r="B25" s="17"/>
      <c r="C25" s="20">
        <v>89.787394026221307</v>
      </c>
      <c r="D25" s="19">
        <v>2.3113534949702901E-2</v>
      </c>
      <c r="E25" s="20">
        <v>89.642349025610002</v>
      </c>
      <c r="F25" s="19">
        <v>2.2476515899775298E-2</v>
      </c>
      <c r="G25" s="20">
        <v>152.06721439134699</v>
      </c>
      <c r="H25" s="19">
        <v>-2.5116908540023498E-2</v>
      </c>
      <c r="I25" s="20">
        <v>74.601418873326907</v>
      </c>
      <c r="J25" s="19">
        <v>1.8299045868032299E-2</v>
      </c>
      <c r="K25" s="20">
        <v>102.55078397750501</v>
      </c>
      <c r="L25" s="19">
        <v>1.1063759667871299E-2</v>
      </c>
      <c r="M25" s="20">
        <v>188.94663843429601</v>
      </c>
      <c r="N25" s="19">
        <v>-2.13913583124303E-3</v>
      </c>
      <c r="O25" s="20">
        <v>57.544761197526299</v>
      </c>
      <c r="P25" s="19">
        <v>4.4594654663493001E-2</v>
      </c>
      <c r="Q25" s="20">
        <v>152.18359185385299</v>
      </c>
      <c r="R25" s="19">
        <v>2.7742769444962798E-3</v>
      </c>
      <c r="S25" s="20">
        <v>79.035473249658907</v>
      </c>
      <c r="T25" s="19">
        <v>-1.29570341510385E-2</v>
      </c>
      <c r="U25" s="20">
        <v>104.42073758117</v>
      </c>
      <c r="V25" s="19">
        <v>2.2726796065051898E-2</v>
      </c>
      <c r="W25" s="20">
        <v>116.87628576020199</v>
      </c>
      <c r="X25" s="19">
        <v>2.6306511857551399E-2</v>
      </c>
      <c r="Y25" s="20">
        <v>87.404810505755094</v>
      </c>
      <c r="Z25" s="19">
        <v>-9.9516362545008005E-3</v>
      </c>
      <c r="AA25" s="20">
        <v>66.857293877716401</v>
      </c>
      <c r="AB25" s="19">
        <v>5.0039450051736899E-2</v>
      </c>
      <c r="AC25" s="20">
        <v>92.241764605819398</v>
      </c>
      <c r="AD25" s="19">
        <v>0.234893755964212</v>
      </c>
      <c r="AE25" s="20">
        <v>151.052701656614</v>
      </c>
      <c r="AF25" s="19">
        <v>6.1916146255571701E-3</v>
      </c>
      <c r="AG25" s="20">
        <v>70.929857230710397</v>
      </c>
      <c r="AH25" s="19">
        <v>2.47638734068449E-2</v>
      </c>
      <c r="AI25" s="20">
        <v>81.617081972399006</v>
      </c>
      <c r="AJ25" s="19">
        <v>1.61781607093512E-2</v>
      </c>
      <c r="AK25" s="20">
        <v>66.639459830181295</v>
      </c>
      <c r="AL25" s="19">
        <v>3.3210209129973099E-2</v>
      </c>
      <c r="AM25" s="20">
        <v>78.958475258773205</v>
      </c>
      <c r="AN25" s="19">
        <v>1.21553232130771E-2</v>
      </c>
      <c r="AO25" s="20">
        <v>60.760417484025403</v>
      </c>
      <c r="AP25" s="19">
        <v>3.1281988718779602E-2</v>
      </c>
      <c r="AQ25" s="20">
        <v>64.647709222281904</v>
      </c>
      <c r="AR25" s="19">
        <v>3.0812126651724898E-2</v>
      </c>
      <c r="AS25" s="20">
        <v>88.499346586160399</v>
      </c>
      <c r="AT25" s="19">
        <v>2.4833709882894801E-2</v>
      </c>
      <c r="AU25" s="20">
        <v>91.564491269307396</v>
      </c>
      <c r="AV25" s="19">
        <v>5.0635105128277597E-2</v>
      </c>
      <c r="AW25" s="20">
        <v>88.257716814015197</v>
      </c>
      <c r="AX25" s="19">
        <v>4.1888489964536202E-2</v>
      </c>
      <c r="AY25" s="20">
        <v>81.893081939550399</v>
      </c>
      <c r="AZ25" s="19">
        <v>3.3399740527479301E-2</v>
      </c>
      <c r="BA25" s="20"/>
      <c r="BB25" s="19"/>
    </row>
    <row r="26" spans="1:54" x14ac:dyDescent="0.2">
      <c r="A26" s="17">
        <v>1994</v>
      </c>
      <c r="B26" s="17"/>
      <c r="C26" s="20">
        <v>90.859411456704507</v>
      </c>
      <c r="D26" s="19">
        <v>1.1939509349944401E-2</v>
      </c>
      <c r="E26" s="20">
        <v>90.844519564790104</v>
      </c>
      <c r="F26" s="19">
        <v>1.34107433846544E-2</v>
      </c>
      <c r="G26" s="20">
        <v>152.516928131931</v>
      </c>
      <c r="H26" s="19">
        <v>2.95733529665698E-3</v>
      </c>
      <c r="I26" s="20">
        <v>76.223774276033694</v>
      </c>
      <c r="J26" s="19">
        <v>2.1746977835120501E-2</v>
      </c>
      <c r="K26" s="20">
        <v>103.75441411979401</v>
      </c>
      <c r="L26" s="19">
        <v>1.1736917999117601E-2</v>
      </c>
      <c r="M26" s="20">
        <v>183.12243607006201</v>
      </c>
      <c r="N26" s="19">
        <v>-3.0824588426109099E-2</v>
      </c>
      <c r="O26" s="20">
        <v>60.453965792832797</v>
      </c>
      <c r="P26" s="19">
        <v>5.0555507308832202E-2</v>
      </c>
      <c r="Q26" s="20">
        <v>148.72592927594599</v>
      </c>
      <c r="R26" s="19">
        <v>-2.2720337559310501E-2</v>
      </c>
      <c r="S26" s="20">
        <v>81.908051998903602</v>
      </c>
      <c r="T26" s="19">
        <v>3.6345436183709202E-2</v>
      </c>
      <c r="U26" s="20">
        <v>107.413432722224</v>
      </c>
      <c r="V26" s="19">
        <v>2.8659969373684001E-2</v>
      </c>
      <c r="W26" s="20">
        <v>120.2773191724</v>
      </c>
      <c r="X26" s="19">
        <v>2.9099430993008199E-2</v>
      </c>
      <c r="Y26" s="20">
        <v>87.738199219417197</v>
      </c>
      <c r="Z26" s="19">
        <v>3.8143062347821802E-3</v>
      </c>
      <c r="AA26" s="20">
        <v>69.973171262588494</v>
      </c>
      <c r="AB26" s="19">
        <v>4.6604898346186197E-2</v>
      </c>
      <c r="AC26" s="20">
        <v>90.361415112545501</v>
      </c>
      <c r="AD26" s="19">
        <v>-2.03850121613494E-2</v>
      </c>
      <c r="AE26" s="20">
        <v>132.72786770010501</v>
      </c>
      <c r="AF26" s="19">
        <v>-0.12131417548669</v>
      </c>
      <c r="AG26" s="20">
        <v>72.651250429035699</v>
      </c>
      <c r="AH26" s="19">
        <v>2.4268950559510401E-2</v>
      </c>
      <c r="AI26" s="20">
        <v>82.138452667625501</v>
      </c>
      <c r="AJ26" s="19">
        <v>6.3880095027515297E-3</v>
      </c>
      <c r="AK26" s="20">
        <v>68.3272237028375</v>
      </c>
      <c r="AL26" s="19">
        <v>2.5326794018996499E-2</v>
      </c>
      <c r="AM26" s="20">
        <v>81.073933059007302</v>
      </c>
      <c r="AN26" s="19">
        <v>2.6792029523125399E-2</v>
      </c>
      <c r="AO26" s="20">
        <v>68.290769439568905</v>
      </c>
      <c r="AP26" s="19">
        <v>0.123935158238888</v>
      </c>
      <c r="AQ26" s="20">
        <v>72.8327091204102</v>
      </c>
      <c r="AR26" s="19">
        <v>0.12660927968824501</v>
      </c>
      <c r="AS26" s="20">
        <v>90.636199352247701</v>
      </c>
      <c r="AT26" s="19">
        <v>2.4145407265882001E-2</v>
      </c>
      <c r="AU26" s="20">
        <v>87.428850933942698</v>
      </c>
      <c r="AV26" s="19">
        <v>-4.51664207165315E-2</v>
      </c>
      <c r="AW26" s="20">
        <v>86.964365856967603</v>
      </c>
      <c r="AX26" s="19">
        <v>-1.4654253517266101E-2</v>
      </c>
      <c r="AY26" s="20">
        <v>83.498280584064304</v>
      </c>
      <c r="AZ26" s="19">
        <v>1.9601150750422801E-2</v>
      </c>
      <c r="BA26" s="20"/>
      <c r="BB26" s="19"/>
    </row>
    <row r="27" spans="1:54" x14ac:dyDescent="0.2">
      <c r="A27" s="17">
        <v>1995</v>
      </c>
      <c r="B27" s="17"/>
      <c r="C27" s="20">
        <v>91.521403803410806</v>
      </c>
      <c r="D27" s="19">
        <v>7.2858973670739697E-3</v>
      </c>
      <c r="E27" s="20">
        <v>90.985786467088005</v>
      </c>
      <c r="F27" s="19">
        <v>1.55504044684962E-3</v>
      </c>
      <c r="G27" s="20">
        <v>138.36439849787601</v>
      </c>
      <c r="H27" s="19">
        <v>-9.2793172583524305E-2</v>
      </c>
      <c r="I27" s="20">
        <v>76.169387392816404</v>
      </c>
      <c r="J27" s="19">
        <v>-7.1351600906444101E-4</v>
      </c>
      <c r="K27" s="20">
        <v>102.54620511242101</v>
      </c>
      <c r="L27" s="19">
        <v>-1.1644892582380601E-2</v>
      </c>
      <c r="M27" s="20">
        <v>172.87724687716201</v>
      </c>
      <c r="N27" s="19">
        <v>-5.5947208942656597E-2</v>
      </c>
      <c r="O27" s="20">
        <v>61.239305213253303</v>
      </c>
      <c r="P27" s="19">
        <v>1.29907014390378E-2</v>
      </c>
      <c r="Q27" s="20">
        <v>145.935225978029</v>
      </c>
      <c r="R27" s="19">
        <v>-1.8764066975428199E-2</v>
      </c>
      <c r="S27" s="20">
        <v>80.923644085983398</v>
      </c>
      <c r="T27" s="19">
        <v>-1.2018451042315199E-2</v>
      </c>
      <c r="U27" s="20">
        <v>107.05219345265201</v>
      </c>
      <c r="V27" s="19">
        <v>-3.36307350409004E-3</v>
      </c>
      <c r="W27" s="20">
        <v>119.85961868133001</v>
      </c>
      <c r="X27" s="19">
        <v>-3.4728117815133702E-3</v>
      </c>
      <c r="Y27" s="20">
        <v>89.745399310553907</v>
      </c>
      <c r="Z27" s="19">
        <v>2.28771516738921E-2</v>
      </c>
      <c r="AA27" s="20">
        <v>74.192635338323299</v>
      </c>
      <c r="AB27" s="19">
        <v>6.0301169714037699E-2</v>
      </c>
      <c r="AC27" s="20">
        <v>91.971808836638701</v>
      </c>
      <c r="AD27" s="19">
        <v>1.7821696595692799E-2</v>
      </c>
      <c r="AE27" s="20">
        <v>130.45608798599099</v>
      </c>
      <c r="AF27" s="19">
        <v>-1.7116071805260001E-2</v>
      </c>
      <c r="AG27" s="20">
        <v>73.282917930260297</v>
      </c>
      <c r="AH27" s="19">
        <v>8.6945165774079403E-3</v>
      </c>
      <c r="AI27" s="20">
        <v>83.085280190301006</v>
      </c>
      <c r="AJ27" s="19">
        <v>1.1527214013962599E-2</v>
      </c>
      <c r="AK27" s="20">
        <v>68.452303980800295</v>
      </c>
      <c r="AL27" s="19">
        <v>1.8306067652733599E-3</v>
      </c>
      <c r="AM27" s="20">
        <v>81.48131919475</v>
      </c>
      <c r="AN27" s="19">
        <v>5.02487199487733E-3</v>
      </c>
      <c r="AO27" s="20">
        <v>69.095514978188007</v>
      </c>
      <c r="AP27" s="19">
        <v>1.1784104136229E-2</v>
      </c>
      <c r="AQ27" s="20">
        <v>73.569370432331098</v>
      </c>
      <c r="AR27" s="19">
        <v>1.01144296404385E-2</v>
      </c>
      <c r="AS27" s="20">
        <v>91.422240886188206</v>
      </c>
      <c r="AT27" s="19">
        <v>8.6724900156684992E-3</v>
      </c>
      <c r="AU27" s="20">
        <v>109.00816293152199</v>
      </c>
      <c r="AV27" s="19">
        <v>0.24682140697335</v>
      </c>
      <c r="AW27" s="20">
        <v>98.808710125242996</v>
      </c>
      <c r="AX27" s="19">
        <v>0.13619767305330699</v>
      </c>
      <c r="AY27" s="20">
        <v>84.957432357113206</v>
      </c>
      <c r="AZ27" s="19">
        <v>1.74752313801225E-2</v>
      </c>
      <c r="BA27" s="20"/>
      <c r="BB27" s="19"/>
    </row>
    <row r="28" spans="1:54" x14ac:dyDescent="0.2">
      <c r="A28" s="17">
        <v>1996</v>
      </c>
      <c r="B28" s="17"/>
      <c r="C28" s="20">
        <v>91.780132107151204</v>
      </c>
      <c r="D28" s="19">
        <v>2.82697044612812E-3</v>
      </c>
      <c r="E28" s="20">
        <v>91.405781802488093</v>
      </c>
      <c r="F28" s="19">
        <v>4.6160543498967596E-3</v>
      </c>
      <c r="G28" s="20">
        <v>122.22614168130799</v>
      </c>
      <c r="H28" s="19">
        <v>-0.11663590484091001</v>
      </c>
      <c r="I28" s="20">
        <v>75.568137855633196</v>
      </c>
      <c r="J28" s="19">
        <v>-7.8935850446381108E-3</v>
      </c>
      <c r="K28" s="20">
        <v>101.451206364424</v>
      </c>
      <c r="L28" s="19">
        <v>-1.0678101123265201E-2</v>
      </c>
      <c r="M28" s="20">
        <v>165.04827786268501</v>
      </c>
      <c r="N28" s="19">
        <v>-4.5286289294275799E-2</v>
      </c>
      <c r="O28" s="20">
        <v>64.216809758938496</v>
      </c>
      <c r="P28" s="19">
        <v>4.8620808732505502E-2</v>
      </c>
      <c r="Q28" s="20">
        <v>123.06675888517201</v>
      </c>
      <c r="R28" s="19">
        <v>-0.15670285867992001</v>
      </c>
      <c r="S28" s="20">
        <v>78.978961846751005</v>
      </c>
      <c r="T28" s="19">
        <v>-2.4031075975348901E-2</v>
      </c>
      <c r="U28" s="20">
        <v>107.88481336245999</v>
      </c>
      <c r="V28" s="19">
        <v>7.7777006052304198E-3</v>
      </c>
      <c r="W28" s="20">
        <v>120.3303041305</v>
      </c>
      <c r="X28" s="19">
        <v>3.9269726897865898E-3</v>
      </c>
      <c r="Y28" s="20">
        <v>90.623865710839695</v>
      </c>
      <c r="Z28" s="19">
        <v>9.7884282318019301E-3</v>
      </c>
      <c r="AA28" s="20">
        <v>75.682936144006405</v>
      </c>
      <c r="AB28" s="19">
        <v>2.0086910228855899E-2</v>
      </c>
      <c r="AC28" s="20">
        <v>101.362372521116</v>
      </c>
      <c r="AD28" s="19">
        <v>0.102102631265597</v>
      </c>
      <c r="AE28" s="20">
        <v>128.03567445524001</v>
      </c>
      <c r="AF28" s="19">
        <v>-1.8553473188701999E-2</v>
      </c>
      <c r="AG28" s="20">
        <v>73.452618875305902</v>
      </c>
      <c r="AH28" s="19">
        <v>2.3156957970351701E-3</v>
      </c>
      <c r="AI28" s="20">
        <v>83.6654043538785</v>
      </c>
      <c r="AJ28" s="19">
        <v>6.9822736620579499E-3</v>
      </c>
      <c r="AK28" s="20">
        <v>69.359405688844006</v>
      </c>
      <c r="AL28" s="19">
        <v>1.32515876791841E-2</v>
      </c>
      <c r="AM28" s="20">
        <v>82.856632353141606</v>
      </c>
      <c r="AN28" s="19">
        <v>1.6878876925205101E-2</v>
      </c>
      <c r="AO28" s="20">
        <v>70.558936667337207</v>
      </c>
      <c r="AP28" s="19">
        <v>2.1179691469282599E-2</v>
      </c>
      <c r="AQ28" s="20">
        <v>75.127546999677307</v>
      </c>
      <c r="AR28" s="19">
        <v>2.1179691469283699E-2</v>
      </c>
      <c r="AS28" s="20">
        <v>91.934025457809895</v>
      </c>
      <c r="AT28" s="19">
        <v>5.5980313615238099E-3</v>
      </c>
      <c r="AU28" s="20">
        <v>103.167757979198</v>
      </c>
      <c r="AV28" s="19">
        <v>-5.35776844160969E-2</v>
      </c>
      <c r="AW28" s="20">
        <v>96.244167396562503</v>
      </c>
      <c r="AX28" s="19">
        <v>-2.5954622071575E-2</v>
      </c>
      <c r="AY28" s="20">
        <v>85.905159308723199</v>
      </c>
      <c r="AZ28" s="19">
        <v>1.11553153775443E-2</v>
      </c>
      <c r="BA28" s="20"/>
      <c r="BB28" s="19"/>
    </row>
    <row r="29" spans="1:54" x14ac:dyDescent="0.2">
      <c r="A29" s="17">
        <v>1997</v>
      </c>
      <c r="B29" s="17"/>
      <c r="C29" s="20">
        <v>91.340615505637103</v>
      </c>
      <c r="D29" s="19">
        <v>-4.7887989636037397E-3</v>
      </c>
      <c r="E29" s="20">
        <v>91.074654951229704</v>
      </c>
      <c r="F29" s="19">
        <v>-3.6226029112030899E-3</v>
      </c>
      <c r="G29" s="20">
        <v>126.75417590497899</v>
      </c>
      <c r="H29" s="19">
        <v>3.7046364725128698E-2</v>
      </c>
      <c r="I29" s="20">
        <v>73.309996194471495</v>
      </c>
      <c r="J29" s="19">
        <v>-2.9882192750014899E-2</v>
      </c>
      <c r="K29" s="20">
        <v>100.31751724300899</v>
      </c>
      <c r="L29" s="19">
        <v>-1.11747229238692E-2</v>
      </c>
      <c r="M29" s="20">
        <v>155.66351907652</v>
      </c>
      <c r="N29" s="19">
        <v>-5.6860688931102098E-2</v>
      </c>
      <c r="O29" s="20">
        <v>63.559356378970399</v>
      </c>
      <c r="P29" s="19">
        <v>-1.0238026187163201E-2</v>
      </c>
      <c r="Q29" s="20">
        <v>127.465012697379</v>
      </c>
      <c r="R29" s="19">
        <v>3.5738763676313602E-2</v>
      </c>
      <c r="S29" s="20">
        <v>76.495763435494197</v>
      </c>
      <c r="T29" s="19">
        <v>-3.1441264270796299E-2</v>
      </c>
      <c r="U29" s="20">
        <v>107.194379294127</v>
      </c>
      <c r="V29" s="19">
        <v>-6.3997336308493401E-3</v>
      </c>
      <c r="W29" s="20">
        <v>120.665689940758</v>
      </c>
      <c r="X29" s="19">
        <v>2.7872098610732801E-3</v>
      </c>
      <c r="Y29" s="20">
        <v>89.635488151786305</v>
      </c>
      <c r="Z29" s="19">
        <v>-1.0906371641737999E-2</v>
      </c>
      <c r="AA29" s="20">
        <v>75.6276460345685</v>
      </c>
      <c r="AB29" s="19">
        <v>-7.30549213005527E-4</v>
      </c>
      <c r="AC29" s="20">
        <v>110.400213416234</v>
      </c>
      <c r="AD29" s="19">
        <v>8.9163667644374806E-2</v>
      </c>
      <c r="AE29" s="20">
        <v>127.263890851894</v>
      </c>
      <c r="AF29" s="19">
        <v>-6.0278793908792299E-3</v>
      </c>
      <c r="AG29" s="20">
        <v>71.947454900524406</v>
      </c>
      <c r="AH29" s="19">
        <v>-2.04916311743309E-2</v>
      </c>
      <c r="AI29" s="20">
        <v>82.767240154783707</v>
      </c>
      <c r="AJ29" s="19">
        <v>-1.07351922342457E-2</v>
      </c>
      <c r="AK29" s="20">
        <v>71.796069748355904</v>
      </c>
      <c r="AL29" s="19">
        <v>3.5130982385331903E-2</v>
      </c>
      <c r="AM29" s="20">
        <v>83.531300338725998</v>
      </c>
      <c r="AN29" s="19">
        <v>8.1425948222102508E-3</v>
      </c>
      <c r="AO29" s="20">
        <v>70.427630356039501</v>
      </c>
      <c r="AP29" s="19">
        <v>-1.86094515450008E-3</v>
      </c>
      <c r="AQ29" s="20">
        <v>74.987738755118698</v>
      </c>
      <c r="AR29" s="19">
        <v>-1.86094515450153E-3</v>
      </c>
      <c r="AS29" s="20">
        <v>91.440542042614794</v>
      </c>
      <c r="AT29" s="19">
        <v>-5.3677994924905504E-3</v>
      </c>
      <c r="AU29" s="20">
        <v>99.004599426161107</v>
      </c>
      <c r="AV29" s="19">
        <v>-4.0353290936849799E-2</v>
      </c>
      <c r="AW29" s="20">
        <v>94.062799481200202</v>
      </c>
      <c r="AX29" s="19">
        <v>-2.2664936217633401E-2</v>
      </c>
      <c r="AY29" s="20">
        <v>86.128884737542805</v>
      </c>
      <c r="AZ29" s="19">
        <v>2.6043305270597701E-3</v>
      </c>
      <c r="BA29" s="20"/>
      <c r="BB29" s="19"/>
    </row>
    <row r="30" spans="1:54" x14ac:dyDescent="0.2">
      <c r="A30" s="17">
        <v>1998</v>
      </c>
      <c r="B30" s="17"/>
      <c r="C30" s="20">
        <v>91.173045766118804</v>
      </c>
      <c r="D30" s="19">
        <v>-1.83455890449857E-3</v>
      </c>
      <c r="E30" s="20">
        <v>90.764376757084506</v>
      </c>
      <c r="F30" s="19">
        <v>-3.4068555550533799E-3</v>
      </c>
      <c r="G30" s="20">
        <v>121.1742640141</v>
      </c>
      <c r="H30" s="19">
        <v>-4.4021523165137702E-2</v>
      </c>
      <c r="I30" s="20">
        <v>71.541862208930596</v>
      </c>
      <c r="J30" s="19">
        <v>-2.4118593334127199E-2</v>
      </c>
      <c r="K30" s="20">
        <v>99.171753367389798</v>
      </c>
      <c r="L30" s="19">
        <v>-1.14213739245931E-2</v>
      </c>
      <c r="M30" s="20">
        <v>149.917495942475</v>
      </c>
      <c r="N30" s="19">
        <v>-3.6913100565464298E-2</v>
      </c>
      <c r="O30" s="20">
        <v>63.324681477651303</v>
      </c>
      <c r="P30" s="19">
        <v>-3.6922164522845699E-3</v>
      </c>
      <c r="Q30" s="20">
        <v>128.88913849319201</v>
      </c>
      <c r="R30" s="19">
        <v>1.11726799823473E-2</v>
      </c>
      <c r="S30" s="20">
        <v>76.116008342766406</v>
      </c>
      <c r="T30" s="19">
        <v>-4.9643937869576797E-3</v>
      </c>
      <c r="U30" s="20">
        <v>106.65037010508</v>
      </c>
      <c r="V30" s="19">
        <v>-5.0749786754552603E-3</v>
      </c>
      <c r="W30" s="20">
        <v>120.1757120414</v>
      </c>
      <c r="X30" s="19">
        <v>-4.0606231945388097E-3</v>
      </c>
      <c r="Y30" s="20">
        <v>88.468499392889896</v>
      </c>
      <c r="Z30" s="19">
        <v>-1.3019271529155199E-2</v>
      </c>
      <c r="AA30" s="20">
        <v>75.751203942879002</v>
      </c>
      <c r="AB30" s="19">
        <v>1.63376641729784E-3</v>
      </c>
      <c r="AC30" s="20">
        <v>112.388075064709</v>
      </c>
      <c r="AD30" s="19">
        <v>1.8005958385064701E-2</v>
      </c>
      <c r="AE30" s="20">
        <v>128.80494343418999</v>
      </c>
      <c r="AF30" s="19">
        <v>1.2109111013189899E-2</v>
      </c>
      <c r="AG30" s="20">
        <v>71.741981874712707</v>
      </c>
      <c r="AH30" s="19">
        <v>-2.8558762237779201E-3</v>
      </c>
      <c r="AI30" s="20">
        <v>82.130826802526201</v>
      </c>
      <c r="AJ30" s="19">
        <v>-7.6891938291929803E-3</v>
      </c>
      <c r="AK30" s="20">
        <v>73.283945258512105</v>
      </c>
      <c r="AL30" s="19">
        <v>2.07236345300124E-2</v>
      </c>
      <c r="AM30" s="20">
        <v>84.344343306341997</v>
      </c>
      <c r="AN30" s="19">
        <v>9.7333929235987604E-3</v>
      </c>
      <c r="AO30" s="20">
        <v>71.023726432673101</v>
      </c>
      <c r="AP30" s="19">
        <v>8.4639519123401695E-3</v>
      </c>
      <c r="AQ30" s="20">
        <v>75.411186931277399</v>
      </c>
      <c r="AR30" s="19">
        <v>5.6468988555782298E-3</v>
      </c>
      <c r="AS30" s="20">
        <v>92.331650545328998</v>
      </c>
      <c r="AT30" s="19">
        <v>9.7452233200774306E-3</v>
      </c>
      <c r="AU30" s="20">
        <v>103.69491375096599</v>
      </c>
      <c r="AV30" s="19">
        <v>4.7374711397148599E-2</v>
      </c>
      <c r="AW30" s="20">
        <v>96.761497987845303</v>
      </c>
      <c r="AX30" s="19">
        <v>2.8690391116675401E-2</v>
      </c>
      <c r="AY30" s="20">
        <v>86.518385457296503</v>
      </c>
      <c r="AZ30" s="19">
        <v>4.5223007466146398E-3</v>
      </c>
      <c r="BA30" s="20"/>
      <c r="BB30" s="19"/>
    </row>
    <row r="31" spans="1:54" x14ac:dyDescent="0.2">
      <c r="A31" s="17">
        <v>1999</v>
      </c>
      <c r="B31" s="17"/>
      <c r="C31" s="20">
        <v>91.218418768957207</v>
      </c>
      <c r="D31" s="19">
        <v>4.9765807928281404E-4</v>
      </c>
      <c r="E31" s="20">
        <v>90.503746797488205</v>
      </c>
      <c r="F31" s="19">
        <v>-2.8715005700287199E-3</v>
      </c>
      <c r="G31" s="20">
        <v>112.170689099349</v>
      </c>
      <c r="H31" s="19">
        <v>-7.4302699405736097E-2</v>
      </c>
      <c r="I31" s="20">
        <v>70.753209280119293</v>
      </c>
      <c r="J31" s="19">
        <v>-1.1023656701975901E-2</v>
      </c>
      <c r="K31" s="20">
        <v>98.373373359895993</v>
      </c>
      <c r="L31" s="19">
        <v>-8.0504778869456804E-3</v>
      </c>
      <c r="M31" s="20">
        <v>146.78718825470199</v>
      </c>
      <c r="N31" s="19">
        <v>-2.0880202594728101E-2</v>
      </c>
      <c r="O31" s="20">
        <v>62.730195597086897</v>
      </c>
      <c r="P31" s="19">
        <v>-9.3879016315966402E-3</v>
      </c>
      <c r="Q31" s="20">
        <v>130.47074451533899</v>
      </c>
      <c r="R31" s="19">
        <v>1.22710574423666E-2</v>
      </c>
      <c r="S31" s="20">
        <v>77.675451149961106</v>
      </c>
      <c r="T31" s="19">
        <v>2.0487711338883701E-2</v>
      </c>
      <c r="U31" s="20">
        <v>106.72506382019201</v>
      </c>
      <c r="V31" s="19">
        <v>7.0036058044964399E-4</v>
      </c>
      <c r="W31" s="20">
        <v>119.758577257186</v>
      </c>
      <c r="X31" s="19">
        <v>-3.4710406714283399E-3</v>
      </c>
      <c r="Y31" s="20">
        <v>88.803738987796507</v>
      </c>
      <c r="Z31" s="19">
        <v>3.78936680521513E-3</v>
      </c>
      <c r="AA31" s="20">
        <v>77.238899205321999</v>
      </c>
      <c r="AB31" s="19">
        <v>1.9639229279639899E-2</v>
      </c>
      <c r="AC31" s="20">
        <v>110.970530189125</v>
      </c>
      <c r="AD31" s="19">
        <v>-1.26129473680181E-2</v>
      </c>
      <c r="AE31" s="20">
        <v>117.989385630082</v>
      </c>
      <c r="AF31" s="19">
        <v>-8.3968499311783601E-2</v>
      </c>
      <c r="AG31" s="20">
        <v>72.698054131570103</v>
      </c>
      <c r="AH31" s="19">
        <v>1.33265381283594E-2</v>
      </c>
      <c r="AI31" s="20">
        <v>81.8106355842189</v>
      </c>
      <c r="AJ31" s="19">
        <v>-3.8985510163822598E-3</v>
      </c>
      <c r="AK31" s="20">
        <v>74.234364964400797</v>
      </c>
      <c r="AL31" s="19">
        <v>1.2969002999716E-2</v>
      </c>
      <c r="AM31" s="20">
        <v>84.901120646707199</v>
      </c>
      <c r="AN31" s="19">
        <v>6.6012410380973403E-3</v>
      </c>
      <c r="AO31" s="20">
        <v>72.244113634960001</v>
      </c>
      <c r="AP31" s="19">
        <v>1.7182810077472199E-2</v>
      </c>
      <c r="AQ31" s="20">
        <v>76.148506206892094</v>
      </c>
      <c r="AR31" s="19">
        <v>9.7773195943280395E-3</v>
      </c>
      <c r="AS31" s="20">
        <v>93.424565620167598</v>
      </c>
      <c r="AT31" s="19">
        <v>1.18368410873586E-2</v>
      </c>
      <c r="AU31" s="20">
        <v>112.83706156050999</v>
      </c>
      <c r="AV31" s="19">
        <v>8.8163898101120602E-2</v>
      </c>
      <c r="AW31" s="20">
        <v>102.213380101048</v>
      </c>
      <c r="AX31" s="19">
        <v>5.6343506731239702E-2</v>
      </c>
      <c r="AY31" s="20">
        <v>86.315400542118297</v>
      </c>
      <c r="AZ31" s="19">
        <v>-2.3461477477332302E-3</v>
      </c>
      <c r="BA31" s="20"/>
      <c r="BB31" s="19"/>
    </row>
    <row r="32" spans="1:54" x14ac:dyDescent="0.2">
      <c r="A32" s="17">
        <v>2000</v>
      </c>
      <c r="B32" s="17"/>
      <c r="C32" s="20">
        <v>92.453867333900504</v>
      </c>
      <c r="D32" s="19">
        <v>1.35438498234939E-2</v>
      </c>
      <c r="E32" s="20">
        <v>91.637012506770205</v>
      </c>
      <c r="F32" s="19">
        <v>1.2521754616610301E-2</v>
      </c>
      <c r="G32" s="20">
        <v>111.997381977855</v>
      </c>
      <c r="H32" s="19">
        <v>-1.5450303718870201E-3</v>
      </c>
      <c r="I32" s="20">
        <v>71.385843080179995</v>
      </c>
      <c r="J32" s="19">
        <v>8.9414149053792507E-3</v>
      </c>
      <c r="K32" s="20">
        <v>98.590278688394704</v>
      </c>
      <c r="L32" s="19">
        <v>2.2049190862369898E-3</v>
      </c>
      <c r="M32" s="20">
        <v>142.08500496923199</v>
      </c>
      <c r="N32" s="19">
        <v>-3.2034017010465397E-2</v>
      </c>
      <c r="O32" s="20">
        <v>62.9339637384358</v>
      </c>
      <c r="P32" s="19">
        <v>3.2483262551516998E-3</v>
      </c>
      <c r="Q32" s="20">
        <v>130.525534744167</v>
      </c>
      <c r="R32" s="19">
        <v>4.19942639486859E-4</v>
      </c>
      <c r="S32" s="20">
        <v>80.931470492887598</v>
      </c>
      <c r="T32" s="19">
        <v>4.1918254670196602E-2</v>
      </c>
      <c r="U32" s="20">
        <v>108.314490815865</v>
      </c>
      <c r="V32" s="19">
        <v>1.4892724715073E-2</v>
      </c>
      <c r="W32" s="20">
        <v>120.509269644217</v>
      </c>
      <c r="X32" s="19">
        <v>6.26838097298599E-3</v>
      </c>
      <c r="Y32" s="20">
        <v>85.402711103466899</v>
      </c>
      <c r="Z32" s="19">
        <v>-3.8298250986898E-2</v>
      </c>
      <c r="AA32" s="20">
        <v>77.909778397606104</v>
      </c>
      <c r="AB32" s="19">
        <v>8.6857684299812606E-3</v>
      </c>
      <c r="AC32" s="20">
        <v>115.32462565779301</v>
      </c>
      <c r="AD32" s="19">
        <v>3.9236502351096499E-2</v>
      </c>
      <c r="AE32" s="20">
        <v>120.135540946105</v>
      </c>
      <c r="AF32" s="19">
        <v>1.8189393092966199E-2</v>
      </c>
      <c r="AG32" s="20">
        <v>74.408182305315904</v>
      </c>
      <c r="AH32" s="19">
        <v>2.3523713174644401E-2</v>
      </c>
      <c r="AI32" s="20">
        <v>83.761717486268395</v>
      </c>
      <c r="AJ32" s="19">
        <v>2.3848756193086899E-2</v>
      </c>
      <c r="AK32" s="20">
        <v>75.416105026653696</v>
      </c>
      <c r="AL32" s="19">
        <v>1.59190431927267E-2</v>
      </c>
      <c r="AM32" s="20">
        <v>85.588547579963603</v>
      </c>
      <c r="AN32" s="19">
        <v>8.0967945772696392E-3</v>
      </c>
      <c r="AO32" s="20">
        <v>74.247495418803396</v>
      </c>
      <c r="AP32" s="19">
        <v>2.7730726879233301E-2</v>
      </c>
      <c r="AQ32" s="20">
        <v>77.288625497469894</v>
      </c>
      <c r="AR32" s="19">
        <v>1.49723132779538E-2</v>
      </c>
      <c r="AS32" s="20">
        <v>94.914677475854404</v>
      </c>
      <c r="AT32" s="19">
        <v>1.5949893326184399E-2</v>
      </c>
      <c r="AU32" s="20">
        <v>116.92660394506299</v>
      </c>
      <c r="AV32" s="19">
        <v>3.62429004087408E-2</v>
      </c>
      <c r="AW32" s="20">
        <v>105.851742601765</v>
      </c>
      <c r="AX32" s="19">
        <v>3.5595755635125403E-2</v>
      </c>
      <c r="AY32" s="20">
        <v>89.256171140372203</v>
      </c>
      <c r="AZ32" s="19">
        <v>3.4070056789215999E-2</v>
      </c>
      <c r="BA32" s="20"/>
      <c r="BB32" s="19"/>
    </row>
    <row r="33" spans="1:54" x14ac:dyDescent="0.2">
      <c r="A33" s="17">
        <v>2001</v>
      </c>
      <c r="B33" s="17"/>
      <c r="C33" s="20">
        <v>93.354297527178005</v>
      </c>
      <c r="D33" s="19">
        <v>9.7392377327558694E-3</v>
      </c>
      <c r="E33" s="20">
        <v>92.643068483815298</v>
      </c>
      <c r="F33" s="19">
        <v>1.09787077243577E-2</v>
      </c>
      <c r="G33" s="20">
        <v>108.52979892885899</v>
      </c>
      <c r="H33" s="19">
        <v>-3.09612866636618E-2</v>
      </c>
      <c r="I33" s="20">
        <v>73.080717943857294</v>
      </c>
      <c r="J33" s="19">
        <v>2.3742450751385299E-2</v>
      </c>
      <c r="K33" s="20">
        <v>99.632283112844107</v>
      </c>
      <c r="L33" s="19">
        <v>1.0569038228837001E-2</v>
      </c>
      <c r="M33" s="20">
        <v>141.44563587934201</v>
      </c>
      <c r="N33" s="19">
        <v>-4.4999054617241904E-3</v>
      </c>
      <c r="O33" s="20">
        <v>64.273534210295395</v>
      </c>
      <c r="P33" s="19">
        <v>2.12853345361677E-2</v>
      </c>
      <c r="Q33" s="20">
        <v>132.85515116534401</v>
      </c>
      <c r="R33" s="19">
        <v>1.7847974541861999E-2</v>
      </c>
      <c r="S33" s="20">
        <v>83.828799351267705</v>
      </c>
      <c r="T33" s="19">
        <v>3.5799780242899801E-2</v>
      </c>
      <c r="U33" s="20">
        <v>108.560103889003</v>
      </c>
      <c r="V33" s="19">
        <v>2.26759200258075E-3</v>
      </c>
      <c r="W33" s="20">
        <v>120.122142189542</v>
      </c>
      <c r="X33" s="19">
        <v>-3.21242885147521E-3</v>
      </c>
      <c r="Y33" s="20">
        <v>86.943509294990207</v>
      </c>
      <c r="Z33" s="19">
        <v>1.80415606438615E-2</v>
      </c>
      <c r="AA33" s="20">
        <v>79.902340350222403</v>
      </c>
      <c r="AB33" s="19">
        <v>2.5575248622162101E-2</v>
      </c>
      <c r="AC33" s="20">
        <v>115.88378099652201</v>
      </c>
      <c r="AD33" s="19">
        <v>4.8485337415116198E-3</v>
      </c>
      <c r="AE33" s="20">
        <v>107.303434727918</v>
      </c>
      <c r="AF33" s="19">
        <v>-0.106813571713501</v>
      </c>
      <c r="AG33" s="20">
        <v>76.657944998871002</v>
      </c>
      <c r="AH33" s="19">
        <v>3.0235420673544899E-2</v>
      </c>
      <c r="AI33" s="20">
        <v>86.013142522606998</v>
      </c>
      <c r="AJ33" s="19">
        <v>2.6878926362841699E-2</v>
      </c>
      <c r="AK33" s="20">
        <v>76.264827069167197</v>
      </c>
      <c r="AL33" s="19">
        <v>1.12538567486817E-2</v>
      </c>
      <c r="AM33" s="20">
        <v>86.478272109829305</v>
      </c>
      <c r="AN33" s="19">
        <v>1.03953689485676E-2</v>
      </c>
      <c r="AO33" s="20">
        <v>76.331499718395904</v>
      </c>
      <c r="AP33" s="19">
        <v>2.80683447682291E-2</v>
      </c>
      <c r="AQ33" s="20">
        <v>79.140987128367698</v>
      </c>
      <c r="AR33" s="19">
        <v>2.3966807780253101E-2</v>
      </c>
      <c r="AS33" s="20">
        <v>95.030025521693403</v>
      </c>
      <c r="AT33" s="19">
        <v>1.2152814391461801E-3</v>
      </c>
      <c r="AU33" s="20">
        <v>114.772054073763</v>
      </c>
      <c r="AV33" s="19">
        <v>-1.8426515425971301E-2</v>
      </c>
      <c r="AW33" s="20">
        <v>104.91476034758701</v>
      </c>
      <c r="AX33" s="19">
        <v>-8.8518358899748496E-3</v>
      </c>
      <c r="AY33" s="20">
        <v>90.301982316699096</v>
      </c>
      <c r="AZ33" s="19">
        <v>1.1716962121108201E-2</v>
      </c>
      <c r="BA33" s="20"/>
      <c r="BB33" s="19"/>
    </row>
    <row r="34" spans="1:54" x14ac:dyDescent="0.2">
      <c r="A34" s="17">
        <v>2002</v>
      </c>
      <c r="B34" s="17"/>
      <c r="C34" s="20">
        <v>93.1230481363894</v>
      </c>
      <c r="D34" s="19">
        <v>-2.4771156434579798E-3</v>
      </c>
      <c r="E34" s="20">
        <v>92.511872674541095</v>
      </c>
      <c r="F34" s="19">
        <v>-1.4161427446367501E-3</v>
      </c>
      <c r="G34" s="20">
        <v>106.735100456624</v>
      </c>
      <c r="H34" s="19">
        <v>-1.6536458096743201E-2</v>
      </c>
      <c r="I34" s="20">
        <v>73.141170727419805</v>
      </c>
      <c r="J34" s="19">
        <v>8.2720566058203104E-4</v>
      </c>
      <c r="K34" s="20">
        <v>99.338438083274397</v>
      </c>
      <c r="L34" s="19">
        <v>-2.9492953527613399E-3</v>
      </c>
      <c r="M34" s="20">
        <v>138.39618604801399</v>
      </c>
      <c r="N34" s="19">
        <v>-2.1559165204141001E-2</v>
      </c>
      <c r="O34" s="20">
        <v>62.396179925947699</v>
      </c>
      <c r="P34" s="19">
        <v>-2.9208823000229801E-2</v>
      </c>
      <c r="Q34" s="20">
        <v>134.578651243834</v>
      </c>
      <c r="R34" s="19">
        <v>1.29727757137925E-2</v>
      </c>
      <c r="S34" s="20">
        <v>83.034412229783001</v>
      </c>
      <c r="T34" s="19">
        <v>-9.4763032231439705E-3</v>
      </c>
      <c r="U34" s="20">
        <v>107.69168391330101</v>
      </c>
      <c r="V34" s="19">
        <v>-7.9994394311704298E-3</v>
      </c>
      <c r="W34" s="20">
        <v>119.83122957664401</v>
      </c>
      <c r="X34" s="19">
        <v>-2.4218067343362302E-3</v>
      </c>
      <c r="Y34" s="20">
        <v>87.675522490072098</v>
      </c>
      <c r="Z34" s="19">
        <v>8.4194116503652997E-3</v>
      </c>
      <c r="AA34" s="20">
        <v>82.201031214857693</v>
      </c>
      <c r="AB34" s="19">
        <v>2.8768755139834099E-2</v>
      </c>
      <c r="AC34" s="20">
        <v>116.683794501466</v>
      </c>
      <c r="AD34" s="19">
        <v>6.9035847645324598E-3</v>
      </c>
      <c r="AE34" s="20">
        <v>96.501785527941095</v>
      </c>
      <c r="AF34" s="19">
        <v>-0.100664524181969</v>
      </c>
      <c r="AG34" s="20">
        <v>77.211905592629904</v>
      </c>
      <c r="AH34" s="19">
        <v>7.2263950431632499E-3</v>
      </c>
      <c r="AI34" s="20">
        <v>87.067883961511995</v>
      </c>
      <c r="AJ34" s="19">
        <v>1.22625613711049E-2</v>
      </c>
      <c r="AK34" s="20">
        <v>77.158891162910606</v>
      </c>
      <c r="AL34" s="19">
        <v>1.1723151131419101E-2</v>
      </c>
      <c r="AM34" s="20">
        <v>87.505321970038906</v>
      </c>
      <c r="AN34" s="19">
        <v>1.18763920133051E-2</v>
      </c>
      <c r="AO34" s="20">
        <v>77.309085066207203</v>
      </c>
      <c r="AP34" s="19">
        <v>1.28071025909073E-2</v>
      </c>
      <c r="AQ34" s="20">
        <v>80.336168496629895</v>
      </c>
      <c r="AR34" s="19">
        <v>1.51019264685646E-2</v>
      </c>
      <c r="AS34" s="20">
        <v>95.095005754891503</v>
      </c>
      <c r="AT34" s="19">
        <v>6.83786338490311E-4</v>
      </c>
      <c r="AU34" s="20">
        <v>111.460761401689</v>
      </c>
      <c r="AV34" s="19">
        <v>-2.88510360714259E-2</v>
      </c>
      <c r="AW34" s="20">
        <v>103.24717100454799</v>
      </c>
      <c r="AX34" s="19">
        <v>-1.58947066886885E-2</v>
      </c>
      <c r="AY34" s="20">
        <v>91.033320253002799</v>
      </c>
      <c r="AZ34" s="19">
        <v>8.0988026789801104E-3</v>
      </c>
      <c r="BA34" s="20"/>
      <c r="BB34" s="19"/>
    </row>
    <row r="35" spans="1:54" x14ac:dyDescent="0.2">
      <c r="A35" s="17">
        <v>2003</v>
      </c>
      <c r="B35" s="17"/>
      <c r="C35" s="20">
        <v>94.220727485565902</v>
      </c>
      <c r="D35" s="19">
        <v>1.17874078559888E-2</v>
      </c>
      <c r="E35" s="20">
        <v>93.673717177228696</v>
      </c>
      <c r="F35" s="19">
        <v>1.25588691386127E-2</v>
      </c>
      <c r="G35" s="20">
        <v>113.529880872983</v>
      </c>
      <c r="H35" s="19">
        <v>6.3660224118310196E-2</v>
      </c>
      <c r="I35" s="20">
        <v>72.610099047743503</v>
      </c>
      <c r="J35" s="19">
        <v>-7.2609130315327598E-3</v>
      </c>
      <c r="K35" s="20">
        <v>99.738139398909993</v>
      </c>
      <c r="L35" s="19">
        <v>4.0236319731594703E-3</v>
      </c>
      <c r="M35" s="20">
        <v>138.67932823682801</v>
      </c>
      <c r="N35" s="19">
        <v>2.0458814429695801E-3</v>
      </c>
      <c r="O35" s="20">
        <v>61.248101715780102</v>
      </c>
      <c r="P35" s="19">
        <v>-1.83998156863154E-2</v>
      </c>
      <c r="Q35" s="20">
        <v>135.684520741716</v>
      </c>
      <c r="R35" s="19">
        <v>8.2172728561409301E-3</v>
      </c>
      <c r="S35" s="20">
        <v>82.050323753283806</v>
      </c>
      <c r="T35" s="19">
        <v>-1.18515739447385E-2</v>
      </c>
      <c r="U35" s="20">
        <v>107.834209040118</v>
      </c>
      <c r="V35" s="19">
        <v>1.32345527192368E-3</v>
      </c>
      <c r="W35" s="20">
        <v>119.81232672087</v>
      </c>
      <c r="X35" s="19">
        <v>-1.5774565479376201E-4</v>
      </c>
      <c r="Y35" s="20">
        <v>88.371592729548993</v>
      </c>
      <c r="Z35" s="19">
        <v>7.9391627184843792E-3</v>
      </c>
      <c r="AA35" s="20">
        <v>83.396070818618398</v>
      </c>
      <c r="AB35" s="19">
        <v>1.45380123107837E-2</v>
      </c>
      <c r="AC35" s="20">
        <v>116.942532542572</v>
      </c>
      <c r="AD35" s="19">
        <v>2.2174290972576398E-3</v>
      </c>
      <c r="AE35" s="20">
        <v>115.357886578253</v>
      </c>
      <c r="AF35" s="19">
        <v>0.19539639548796001</v>
      </c>
      <c r="AG35" s="20">
        <v>77.747104571622302</v>
      </c>
      <c r="AH35" s="19">
        <v>6.9315602935131598E-3</v>
      </c>
      <c r="AI35" s="20">
        <v>87.902391957764394</v>
      </c>
      <c r="AJ35" s="19">
        <v>9.5845673316379294E-3</v>
      </c>
      <c r="AK35" s="20">
        <v>78.597626788292104</v>
      </c>
      <c r="AL35" s="19">
        <v>1.8646401000551399E-2</v>
      </c>
      <c r="AM35" s="20">
        <v>88.884915024130706</v>
      </c>
      <c r="AN35" s="19">
        <v>1.5765818844299499E-2</v>
      </c>
      <c r="AO35" s="20">
        <v>78.632327685139103</v>
      </c>
      <c r="AP35" s="19">
        <v>1.7116262827307601E-2</v>
      </c>
      <c r="AQ35" s="20">
        <v>81.864772151893604</v>
      </c>
      <c r="AR35" s="19">
        <v>1.90275897378374E-2</v>
      </c>
      <c r="AS35" s="20">
        <v>95.155565564062698</v>
      </c>
      <c r="AT35" s="19">
        <v>6.3683480210641197E-4</v>
      </c>
      <c r="AU35" s="20">
        <v>110.590782466512</v>
      </c>
      <c r="AV35" s="19">
        <v>-7.8052484500933401E-3</v>
      </c>
      <c r="AW35" s="20">
        <v>103.114520471963</v>
      </c>
      <c r="AX35" s="19">
        <v>-1.28478612338223E-3</v>
      </c>
      <c r="AY35" s="20">
        <v>91.948386022196502</v>
      </c>
      <c r="AZ35" s="19">
        <v>1.0051987191618299E-2</v>
      </c>
      <c r="BA35" s="20"/>
      <c r="BB35" s="19"/>
    </row>
    <row r="36" spans="1:54" x14ac:dyDescent="0.2">
      <c r="A36" s="17">
        <v>2004</v>
      </c>
      <c r="B36" s="17"/>
      <c r="C36" s="20">
        <v>94.507040913531497</v>
      </c>
      <c r="D36" s="19">
        <v>3.0387520411516702E-3</v>
      </c>
      <c r="E36" s="20">
        <v>93.956302288613301</v>
      </c>
      <c r="F36" s="19">
        <v>3.01669582354647E-3</v>
      </c>
      <c r="G36" s="20">
        <v>111.161073833294</v>
      </c>
      <c r="H36" s="19">
        <v>-2.0865053512556998E-2</v>
      </c>
      <c r="I36" s="20">
        <v>72.735796098248699</v>
      </c>
      <c r="J36" s="19">
        <v>1.73112352349936E-3</v>
      </c>
      <c r="K36" s="20">
        <v>100.874027042237</v>
      </c>
      <c r="L36" s="19">
        <v>1.1388698948791199E-2</v>
      </c>
      <c r="M36" s="20">
        <v>139.26988084317099</v>
      </c>
      <c r="N36" s="19">
        <v>4.2584040018898203E-3</v>
      </c>
      <c r="O36" s="20">
        <v>61.3054665712827</v>
      </c>
      <c r="P36" s="19">
        <v>9.3659809684942797E-4</v>
      </c>
      <c r="Q36" s="20">
        <v>141.24760629335</v>
      </c>
      <c r="R36" s="19">
        <v>4.1000148883772999E-2</v>
      </c>
      <c r="S36" s="20">
        <v>82.957991136004395</v>
      </c>
      <c r="T36" s="19">
        <v>1.10623254266469E-2</v>
      </c>
      <c r="U36" s="20">
        <v>109.37400155335899</v>
      </c>
      <c r="V36" s="19">
        <v>1.4279258195954299E-2</v>
      </c>
      <c r="W36" s="20">
        <v>119.564186809367</v>
      </c>
      <c r="X36" s="19">
        <v>-2.0710716358993699E-3</v>
      </c>
      <c r="Y36" s="20">
        <v>88.695111604660994</v>
      </c>
      <c r="Z36" s="19">
        <v>3.6608922066405599E-3</v>
      </c>
      <c r="AA36" s="20">
        <v>84.055534402155203</v>
      </c>
      <c r="AB36" s="19">
        <v>7.9076097598305105E-3</v>
      </c>
      <c r="AC36" s="20">
        <v>112.75283438941</v>
      </c>
      <c r="AD36" s="19">
        <v>-3.5826983237572399E-2</v>
      </c>
      <c r="AE36" s="20">
        <v>105.86512417269</v>
      </c>
      <c r="AF36" s="19">
        <v>-8.2289669888530301E-2</v>
      </c>
      <c r="AG36" s="20">
        <v>79.322119893563894</v>
      </c>
      <c r="AH36" s="19">
        <v>2.0258186213104601E-2</v>
      </c>
      <c r="AI36" s="20">
        <v>87.414789303323602</v>
      </c>
      <c r="AJ36" s="19">
        <v>-5.5470919912518103E-3</v>
      </c>
      <c r="AK36" s="20">
        <v>79.844579855775606</v>
      </c>
      <c r="AL36" s="19">
        <v>1.5865021864365898E-2</v>
      </c>
      <c r="AM36" s="20">
        <v>90.284247600057498</v>
      </c>
      <c r="AN36" s="19">
        <v>1.57431952941272E-2</v>
      </c>
      <c r="AO36" s="20">
        <v>80.481117665658104</v>
      </c>
      <c r="AP36" s="19">
        <v>2.35118307564544E-2</v>
      </c>
      <c r="AQ36" s="20">
        <v>83.191847896323196</v>
      </c>
      <c r="AR36" s="19">
        <v>1.6210583741285998E-2</v>
      </c>
      <c r="AS36" s="20">
        <v>95.207543078283095</v>
      </c>
      <c r="AT36" s="19">
        <v>5.4623724752489401E-4</v>
      </c>
      <c r="AU36" s="20">
        <v>110.988271328927</v>
      </c>
      <c r="AV36" s="19">
        <v>3.5942313956873798E-3</v>
      </c>
      <c r="AW36" s="20">
        <v>103.50618386679</v>
      </c>
      <c r="AX36" s="19">
        <v>3.7983340564875499E-3</v>
      </c>
      <c r="AY36" s="20">
        <v>92.331176673201398</v>
      </c>
      <c r="AZ36" s="19">
        <v>4.1631035362870196E-3</v>
      </c>
      <c r="BA36" s="20"/>
      <c r="BB36" s="19"/>
    </row>
    <row r="37" spans="1:54" x14ac:dyDescent="0.2">
      <c r="A37" s="17">
        <v>2005</v>
      </c>
      <c r="B37" s="17"/>
      <c r="C37" s="20">
        <v>95.377271541188804</v>
      </c>
      <c r="D37" s="19">
        <v>9.2081036422830796E-3</v>
      </c>
      <c r="E37" s="20">
        <v>94.919743969480905</v>
      </c>
      <c r="F37" s="19">
        <v>1.0254146421260201E-2</v>
      </c>
      <c r="G37" s="20">
        <v>104.68270062420299</v>
      </c>
      <c r="H37" s="19">
        <v>-5.8279152815728701E-2</v>
      </c>
      <c r="I37" s="20">
        <v>73.873602201215405</v>
      </c>
      <c r="J37" s="19">
        <v>1.5643000613203301E-2</v>
      </c>
      <c r="K37" s="20">
        <v>101.617817845679</v>
      </c>
      <c r="L37" s="19">
        <v>7.3734619827434704E-3</v>
      </c>
      <c r="M37" s="20">
        <v>138.83611796116301</v>
      </c>
      <c r="N37" s="19">
        <v>-3.11454909979014E-3</v>
      </c>
      <c r="O37" s="20">
        <v>60.1143971084051</v>
      </c>
      <c r="P37" s="19">
        <v>-1.9428438106619799E-2</v>
      </c>
      <c r="Q37" s="20">
        <v>129.354085378376</v>
      </c>
      <c r="R37" s="19">
        <v>-8.4203344942161501E-2</v>
      </c>
      <c r="S37" s="20">
        <v>84.455134912360407</v>
      </c>
      <c r="T37" s="19">
        <v>1.804701097332E-2</v>
      </c>
      <c r="U37" s="20">
        <v>112.677327120846</v>
      </c>
      <c r="V37" s="19">
        <v>3.0202109464525499E-2</v>
      </c>
      <c r="W37" s="20">
        <v>119.108186669858</v>
      </c>
      <c r="X37" s="19">
        <v>-3.8138522217822102E-3</v>
      </c>
      <c r="Y37" s="20">
        <v>89.705312523378097</v>
      </c>
      <c r="Z37" s="19">
        <v>1.1389589577606401E-2</v>
      </c>
      <c r="AA37" s="20">
        <v>84.708978342872399</v>
      </c>
      <c r="AB37" s="19">
        <v>7.7739549854132202E-3</v>
      </c>
      <c r="AC37" s="20">
        <v>113.203475608228</v>
      </c>
      <c r="AD37" s="19">
        <v>3.9967174329436101E-3</v>
      </c>
      <c r="AE37" s="20">
        <v>101.318154687796</v>
      </c>
      <c r="AF37" s="19">
        <v>-4.2950589445084099E-2</v>
      </c>
      <c r="AG37" s="20">
        <v>80.908947017759203</v>
      </c>
      <c r="AH37" s="19">
        <v>2.0004850177031401E-2</v>
      </c>
      <c r="AI37" s="20">
        <v>88.052855856853895</v>
      </c>
      <c r="AJ37" s="19">
        <v>7.29929750578329E-3</v>
      </c>
      <c r="AK37" s="20">
        <v>80.751624067860206</v>
      </c>
      <c r="AL37" s="19">
        <v>1.13601225496205E-2</v>
      </c>
      <c r="AM37" s="20">
        <v>91.398118906331106</v>
      </c>
      <c r="AN37" s="19">
        <v>1.23373826097319E-2</v>
      </c>
      <c r="AO37" s="20">
        <v>82.015040664489703</v>
      </c>
      <c r="AP37" s="19">
        <v>1.9059414721399999E-2</v>
      </c>
      <c r="AQ37" s="20">
        <v>84.098970073810193</v>
      </c>
      <c r="AR37" s="19">
        <v>1.09039791809591E-2</v>
      </c>
      <c r="AS37" s="20">
        <v>95.547648834842903</v>
      </c>
      <c r="AT37" s="19">
        <v>3.5722564154405702E-3</v>
      </c>
      <c r="AU37" s="20">
        <v>109.085845900704</v>
      </c>
      <c r="AV37" s="19">
        <v>-1.7140778980010998E-2</v>
      </c>
      <c r="AW37" s="20">
        <v>103.134936563099</v>
      </c>
      <c r="AX37" s="19">
        <v>-3.5867161730943598E-3</v>
      </c>
      <c r="AY37" s="20">
        <v>94.293565154791096</v>
      </c>
      <c r="AZ37" s="19">
        <v>2.1253801286811799E-2</v>
      </c>
      <c r="BA37" s="20"/>
      <c r="BB37" s="19"/>
    </row>
    <row r="38" spans="1:54" x14ac:dyDescent="0.2">
      <c r="A38" s="17">
        <v>2006</v>
      </c>
      <c r="B38" s="17"/>
      <c r="C38" s="20">
        <v>97.422945244881106</v>
      </c>
      <c r="D38" s="19">
        <v>2.14482304917787E-2</v>
      </c>
      <c r="E38" s="20">
        <v>96.993262292679901</v>
      </c>
      <c r="F38" s="19">
        <v>2.1844963297263501E-2</v>
      </c>
      <c r="G38" s="20">
        <v>106.941463366208</v>
      </c>
      <c r="H38" s="19">
        <v>2.15772303211175E-2</v>
      </c>
      <c r="I38" s="20">
        <v>75.328687285906597</v>
      </c>
      <c r="J38" s="19">
        <v>1.9696955899454201E-2</v>
      </c>
      <c r="K38" s="20">
        <v>103.255212418908</v>
      </c>
      <c r="L38" s="19">
        <v>1.6113262496105299E-2</v>
      </c>
      <c r="M38" s="20">
        <v>138.580913457056</v>
      </c>
      <c r="N38" s="19">
        <v>-1.83817084383209E-3</v>
      </c>
      <c r="O38" s="20">
        <v>61.742721656049902</v>
      </c>
      <c r="P38" s="19">
        <v>2.7087097699880699E-2</v>
      </c>
      <c r="Q38" s="20">
        <v>139.969220627216</v>
      </c>
      <c r="R38" s="19">
        <v>8.2062620734318206E-2</v>
      </c>
      <c r="S38" s="20">
        <v>87.551213446734394</v>
      </c>
      <c r="T38" s="19">
        <v>3.66594469073638E-2</v>
      </c>
      <c r="U38" s="20">
        <v>116.267976559749</v>
      </c>
      <c r="V38" s="19">
        <v>3.1866654371834398E-2</v>
      </c>
      <c r="W38" s="20">
        <v>118.70646189326401</v>
      </c>
      <c r="X38" s="19">
        <v>-3.37277216475451E-3</v>
      </c>
      <c r="Y38" s="20">
        <v>89.207680028113401</v>
      </c>
      <c r="Z38" s="19">
        <v>-5.5474138740108101E-3</v>
      </c>
      <c r="AA38" s="20">
        <v>86.205298272294002</v>
      </c>
      <c r="AB38" s="19">
        <v>1.76642424297111E-2</v>
      </c>
      <c r="AC38" s="20">
        <v>114.95418406214699</v>
      </c>
      <c r="AD38" s="19">
        <v>1.5465147554106599E-2</v>
      </c>
      <c r="AE38" s="20">
        <v>110.227736504155</v>
      </c>
      <c r="AF38" s="19">
        <v>8.7936676736890498E-2</v>
      </c>
      <c r="AG38" s="20">
        <v>83.093394170370701</v>
      </c>
      <c r="AH38" s="19">
        <v>2.69988330478717E-2</v>
      </c>
      <c r="AI38" s="20">
        <v>89.016881017508595</v>
      </c>
      <c r="AJ38" s="19">
        <v>1.09482554685325E-2</v>
      </c>
      <c r="AK38" s="20">
        <v>82.052577006892705</v>
      </c>
      <c r="AL38" s="19">
        <v>1.61105482898929E-2</v>
      </c>
      <c r="AM38" s="20">
        <v>92.563738739686499</v>
      </c>
      <c r="AN38" s="19">
        <v>1.2753214697448299E-2</v>
      </c>
      <c r="AO38" s="20">
        <v>83.0995577551449</v>
      </c>
      <c r="AP38" s="19">
        <v>1.32233927078305E-2</v>
      </c>
      <c r="AQ38" s="20">
        <v>85.183386882618706</v>
      </c>
      <c r="AR38" s="19">
        <v>1.28945313819748E-2</v>
      </c>
      <c r="AS38" s="20">
        <v>96.209211162821802</v>
      </c>
      <c r="AT38" s="19">
        <v>6.9238996045044602E-3</v>
      </c>
      <c r="AU38" s="20">
        <v>110.329818262678</v>
      </c>
      <c r="AV38" s="19">
        <v>1.1403609255646201E-2</v>
      </c>
      <c r="AW38" s="20">
        <v>104.278458535867</v>
      </c>
      <c r="AX38" s="19">
        <v>1.10876295741789E-2</v>
      </c>
      <c r="AY38" s="20">
        <v>95.282646056241404</v>
      </c>
      <c r="AZ38" s="19">
        <v>1.04893785681628E-2</v>
      </c>
      <c r="BA38" s="20"/>
      <c r="BB38" s="19"/>
    </row>
    <row r="39" spans="1:54" x14ac:dyDescent="0.2">
      <c r="A39" s="17">
        <v>2007</v>
      </c>
      <c r="B39" s="17"/>
      <c r="C39" s="20">
        <v>99.736834147406995</v>
      </c>
      <c r="D39" s="19">
        <v>2.37509643822582E-2</v>
      </c>
      <c r="E39" s="20">
        <v>99.349716721317805</v>
      </c>
      <c r="F39" s="19">
        <v>2.42950321799387E-2</v>
      </c>
      <c r="G39" s="20">
        <v>109.728593078006</v>
      </c>
      <c r="H39" s="19">
        <v>2.6062199114050399E-2</v>
      </c>
      <c r="I39" s="20">
        <v>76.662587211235802</v>
      </c>
      <c r="J39" s="19">
        <v>1.7707728269132E-2</v>
      </c>
      <c r="K39" s="20">
        <v>105.661447350328</v>
      </c>
      <c r="L39" s="19">
        <v>2.3303762348170699E-2</v>
      </c>
      <c r="M39" s="20">
        <v>140.464957411791</v>
      </c>
      <c r="N39" s="19">
        <v>1.3595262924276199E-2</v>
      </c>
      <c r="O39" s="20">
        <v>61.3418851649704</v>
      </c>
      <c r="P39" s="19">
        <v>-6.4920444115250699E-3</v>
      </c>
      <c r="Q39" s="20">
        <v>154.967386065938</v>
      </c>
      <c r="R39" s="19">
        <v>0.107153311074488</v>
      </c>
      <c r="S39" s="20">
        <v>91.082470742686297</v>
      </c>
      <c r="T39" s="19">
        <v>4.03336191119767E-2</v>
      </c>
      <c r="U39" s="20">
        <v>118.54958950641</v>
      </c>
      <c r="V39" s="19">
        <v>1.96237434775435E-2</v>
      </c>
      <c r="W39" s="20">
        <v>118.417132264163</v>
      </c>
      <c r="X39" s="19">
        <v>-2.4373536578088401E-3</v>
      </c>
      <c r="Y39" s="20">
        <v>89.675528835105894</v>
      </c>
      <c r="Z39" s="19">
        <v>5.2444902372199599E-3</v>
      </c>
      <c r="AA39" s="20">
        <v>87.161571432557594</v>
      </c>
      <c r="AB39" s="19">
        <v>1.10929743232597E-2</v>
      </c>
      <c r="AC39" s="20">
        <v>115.071207682699</v>
      </c>
      <c r="AD39" s="19">
        <v>1.01800227200788E-3</v>
      </c>
      <c r="AE39" s="20">
        <v>126.27999194257001</v>
      </c>
      <c r="AF39" s="19">
        <v>0.14562809640756799</v>
      </c>
      <c r="AG39" s="20">
        <v>85.673791755279296</v>
      </c>
      <c r="AH39" s="19">
        <v>3.1054184399036799E-2</v>
      </c>
      <c r="AI39" s="20">
        <v>90.521939556544396</v>
      </c>
      <c r="AJ39" s="19">
        <v>1.69075631704034E-2</v>
      </c>
      <c r="AK39" s="20">
        <v>83.380686943969906</v>
      </c>
      <c r="AL39" s="19">
        <v>1.6186084404949098E-2</v>
      </c>
      <c r="AM39" s="20">
        <v>93.493091712395994</v>
      </c>
      <c r="AN39" s="19">
        <v>1.00401408301265E-2</v>
      </c>
      <c r="AO39" s="20">
        <v>83.830233137573202</v>
      </c>
      <c r="AP39" s="19">
        <v>8.7927710106621097E-3</v>
      </c>
      <c r="AQ39" s="20">
        <v>86.404648705704304</v>
      </c>
      <c r="AR39" s="19">
        <v>1.4336854494509501E-2</v>
      </c>
      <c r="AS39" s="20">
        <v>96.161053562194496</v>
      </c>
      <c r="AT39" s="19">
        <v>-5.0055083131084199E-4</v>
      </c>
      <c r="AU39" s="20">
        <v>111.445381004373</v>
      </c>
      <c r="AV39" s="19">
        <v>1.0111162687129501E-2</v>
      </c>
      <c r="AW39" s="20">
        <v>105.019740035794</v>
      </c>
      <c r="AX39" s="19">
        <v>7.1086733572247596E-3</v>
      </c>
      <c r="AY39" s="20">
        <v>95.373303401609604</v>
      </c>
      <c r="AZ39" s="19">
        <v>9.5145705037058504E-4</v>
      </c>
      <c r="BA39" s="20"/>
      <c r="BB39" s="19"/>
    </row>
    <row r="40" spans="1:54" x14ac:dyDescent="0.2">
      <c r="A40" s="17">
        <v>2008</v>
      </c>
      <c r="B40" s="17"/>
      <c r="C40" s="20">
        <v>101.187253920879</v>
      </c>
      <c r="D40" s="19">
        <v>1.4542468546052499E-2</v>
      </c>
      <c r="E40" s="20">
        <v>100.798472234702</v>
      </c>
      <c r="F40" s="19">
        <v>1.45823819251345E-2</v>
      </c>
      <c r="G40" s="20">
        <v>116.081146714906</v>
      </c>
      <c r="H40" s="19">
        <v>5.7893329885164498E-2</v>
      </c>
      <c r="I40" s="20">
        <v>76.292321465053206</v>
      </c>
      <c r="J40" s="19">
        <v>-4.8298102066714997E-3</v>
      </c>
      <c r="K40" s="20">
        <v>107.166980166811</v>
      </c>
      <c r="L40" s="19">
        <v>1.42486484355213E-2</v>
      </c>
      <c r="M40" s="20">
        <v>137.394499842383</v>
      </c>
      <c r="N40" s="19">
        <v>-2.1859242518449801E-2</v>
      </c>
      <c r="O40" s="20">
        <v>59.748677257870703</v>
      </c>
      <c r="P40" s="19">
        <v>-2.5972594464858102E-2</v>
      </c>
      <c r="Q40" s="20">
        <v>186.912166404141</v>
      </c>
      <c r="R40" s="19">
        <v>0.20613873118186599</v>
      </c>
      <c r="S40" s="20">
        <v>93.029568789243299</v>
      </c>
      <c r="T40" s="19">
        <v>2.1377308176648398E-2</v>
      </c>
      <c r="U40" s="20">
        <v>122.22951020498699</v>
      </c>
      <c r="V40" s="19">
        <v>3.1041193089731599E-2</v>
      </c>
      <c r="W40" s="20">
        <v>119.338631777367</v>
      </c>
      <c r="X40" s="19">
        <v>7.78180906414749E-3</v>
      </c>
      <c r="Y40" s="20">
        <v>92.389896060404695</v>
      </c>
      <c r="Z40" s="19">
        <v>3.0268761841260001E-2</v>
      </c>
      <c r="AA40" s="20">
        <v>88.187265272259097</v>
      </c>
      <c r="AB40" s="19">
        <v>1.1767730008117599E-2</v>
      </c>
      <c r="AC40" s="20">
        <v>115.52283930905401</v>
      </c>
      <c r="AD40" s="19">
        <v>3.9248013073813802E-3</v>
      </c>
      <c r="AE40" s="20">
        <v>111.144258519472</v>
      </c>
      <c r="AF40" s="19">
        <v>-0.119858523826811</v>
      </c>
      <c r="AG40" s="20">
        <v>88.144264713926901</v>
      </c>
      <c r="AH40" s="19">
        <v>2.8835807404256099E-2</v>
      </c>
      <c r="AI40" s="20">
        <v>93.326581879737404</v>
      </c>
      <c r="AJ40" s="19">
        <v>3.0983011819372401E-2</v>
      </c>
      <c r="AK40" s="20">
        <v>83.698545415334905</v>
      </c>
      <c r="AL40" s="19">
        <v>3.8121354358542402E-3</v>
      </c>
      <c r="AM40" s="20">
        <v>93.956903682736296</v>
      </c>
      <c r="AN40" s="19">
        <v>4.9609223723943198E-3</v>
      </c>
      <c r="AO40" s="20">
        <v>83.896274683389095</v>
      </c>
      <c r="AP40" s="19">
        <v>7.8780105153142298E-4</v>
      </c>
      <c r="AQ40" s="20">
        <v>87.972565486330794</v>
      </c>
      <c r="AR40" s="19">
        <v>1.8146208613923499E-2</v>
      </c>
      <c r="AS40" s="20">
        <v>96.215566564913502</v>
      </c>
      <c r="AT40" s="19">
        <v>5.6689273567300802E-4</v>
      </c>
      <c r="AU40" s="20">
        <v>112.950632723929</v>
      </c>
      <c r="AV40" s="19">
        <v>1.3506631732875101E-2</v>
      </c>
      <c r="AW40" s="20">
        <v>106.51108989635701</v>
      </c>
      <c r="AX40" s="19">
        <v>1.42006622760138E-2</v>
      </c>
      <c r="AY40" s="20">
        <v>96.860773673817604</v>
      </c>
      <c r="AZ40" s="19">
        <v>1.55962960194882E-2</v>
      </c>
      <c r="BA40" s="20"/>
      <c r="BB40" s="19"/>
    </row>
    <row r="41" spans="1:54" x14ac:dyDescent="0.2">
      <c r="A41" s="17">
        <v>2009</v>
      </c>
      <c r="B41" s="17"/>
      <c r="C41" s="20">
        <v>101.660143797161</v>
      </c>
      <c r="D41" s="19">
        <v>4.6734134780663803E-3</v>
      </c>
      <c r="E41" s="20">
        <v>101.45003967258801</v>
      </c>
      <c r="F41" s="19">
        <v>6.4640606493409098E-3</v>
      </c>
      <c r="G41" s="20">
        <v>100.259603514445</v>
      </c>
      <c r="H41" s="19">
        <v>-0.136297268317986</v>
      </c>
      <c r="I41" s="20">
        <v>87.930829932375005</v>
      </c>
      <c r="J41" s="19">
        <v>0.15255150510334101</v>
      </c>
      <c r="K41" s="20">
        <v>111.723073701982</v>
      </c>
      <c r="L41" s="19">
        <v>4.2513967717288798E-2</v>
      </c>
      <c r="M41" s="20">
        <v>141.809573972051</v>
      </c>
      <c r="N41" s="19">
        <v>3.2134285831915799E-2</v>
      </c>
      <c r="O41" s="20">
        <v>74.201081720547293</v>
      </c>
      <c r="P41" s="19">
        <v>0.24188660110919499</v>
      </c>
      <c r="Q41" s="20">
        <v>110.647894663741</v>
      </c>
      <c r="R41" s="19">
        <v>-0.40802197742174401</v>
      </c>
      <c r="S41" s="20">
        <v>92.881984923958996</v>
      </c>
      <c r="T41" s="19">
        <v>-1.5864188903058601E-3</v>
      </c>
      <c r="U41" s="20">
        <v>112.51957802121299</v>
      </c>
      <c r="V41" s="19">
        <v>-7.9440162751940893E-2</v>
      </c>
      <c r="W41" s="20">
        <v>118.283314408883</v>
      </c>
      <c r="X41" s="19">
        <v>-8.8430490007005407E-3</v>
      </c>
      <c r="Y41" s="20">
        <v>94.315910515875103</v>
      </c>
      <c r="Z41" s="19">
        <v>2.0846591863369301E-2</v>
      </c>
      <c r="AA41" s="20">
        <v>92.734873101777097</v>
      </c>
      <c r="AB41" s="19">
        <v>5.1567625047428602E-2</v>
      </c>
      <c r="AC41" s="20">
        <v>117.876670656744</v>
      </c>
      <c r="AD41" s="19">
        <v>2.0375463083908099E-2</v>
      </c>
      <c r="AE41" s="20">
        <v>108.32767688769999</v>
      </c>
      <c r="AF41" s="19">
        <v>-2.5341674588422802E-2</v>
      </c>
      <c r="AG41" s="20">
        <v>91.728764621088203</v>
      </c>
      <c r="AH41" s="19">
        <v>4.0666286329517298E-2</v>
      </c>
      <c r="AI41" s="20">
        <v>95.792970112305696</v>
      </c>
      <c r="AJ41" s="19">
        <v>2.6427499892223101E-2</v>
      </c>
      <c r="AK41" s="20">
        <v>86.789258078567997</v>
      </c>
      <c r="AL41" s="19">
        <v>3.6926718951878899E-2</v>
      </c>
      <c r="AM41" s="20">
        <v>95.228160847632495</v>
      </c>
      <c r="AN41" s="19">
        <v>1.35302156102206E-2</v>
      </c>
      <c r="AO41" s="20">
        <v>85.326670252444103</v>
      </c>
      <c r="AP41" s="19">
        <v>1.7049571920244401E-2</v>
      </c>
      <c r="AQ41" s="20">
        <v>90.541231372877405</v>
      </c>
      <c r="AR41" s="19">
        <v>2.9198487873423499E-2</v>
      </c>
      <c r="AS41" s="20">
        <v>96.412016881015603</v>
      </c>
      <c r="AT41" s="19">
        <v>2.0417726893444698E-3</v>
      </c>
      <c r="AU41" s="20">
        <v>108.20134966142901</v>
      </c>
      <c r="AV41" s="19">
        <v>-4.2047423267717703E-2</v>
      </c>
      <c r="AW41" s="20">
        <v>103.78472929385801</v>
      </c>
      <c r="AX41" s="19">
        <v>-2.5596964646135499E-2</v>
      </c>
      <c r="AY41" s="20">
        <v>97.330716678689797</v>
      </c>
      <c r="AZ41" s="19">
        <v>4.8517370556502301E-3</v>
      </c>
      <c r="BA41" s="20"/>
      <c r="BB41" s="19"/>
    </row>
    <row r="42" spans="1:54" x14ac:dyDescent="0.2">
      <c r="A42" s="17">
        <v>2010</v>
      </c>
      <c r="B42" s="17"/>
      <c r="C42" s="20">
        <v>101.978567721772</v>
      </c>
      <c r="D42" s="19">
        <v>3.13223956525555E-3</v>
      </c>
      <c r="E42" s="20">
        <v>101.763309836631</v>
      </c>
      <c r="F42" s="19">
        <v>3.08792549567816E-3</v>
      </c>
      <c r="G42" s="20">
        <v>98.619912043563801</v>
      </c>
      <c r="H42" s="19">
        <v>-1.6354457961176402E-2</v>
      </c>
      <c r="I42" s="20">
        <v>87.171178634054399</v>
      </c>
      <c r="J42" s="19">
        <v>-8.6391917249590798E-3</v>
      </c>
      <c r="K42" s="20">
        <v>107.985223403142</v>
      </c>
      <c r="L42" s="19">
        <v>-3.3456386178658898E-2</v>
      </c>
      <c r="M42" s="20">
        <v>130.26338031734099</v>
      </c>
      <c r="N42" s="19">
        <v>-8.1420409999864801E-2</v>
      </c>
      <c r="O42" s="20">
        <v>70.921686134814394</v>
      </c>
      <c r="P42" s="19">
        <v>-4.4196061697369601E-2</v>
      </c>
      <c r="Q42" s="20">
        <v>145.24772010855901</v>
      </c>
      <c r="R42" s="19">
        <v>0.31270206767120801</v>
      </c>
      <c r="S42" s="20">
        <v>91.408551652404498</v>
      </c>
      <c r="T42" s="19">
        <v>-1.58634989633443E-2</v>
      </c>
      <c r="U42" s="20">
        <v>118.81034649532199</v>
      </c>
      <c r="V42" s="19">
        <v>5.59082124616814E-2</v>
      </c>
      <c r="W42" s="20">
        <v>115.92673320062001</v>
      </c>
      <c r="X42" s="19">
        <v>-1.99231922104935E-2</v>
      </c>
      <c r="Y42" s="20">
        <v>94.100097780774604</v>
      </c>
      <c r="Z42" s="19">
        <v>-2.2881901252931299E-3</v>
      </c>
      <c r="AA42" s="20">
        <v>93.888011394564501</v>
      </c>
      <c r="AB42" s="19">
        <v>1.2434785903268301E-2</v>
      </c>
      <c r="AC42" s="20">
        <v>113.03954064171199</v>
      </c>
      <c r="AD42" s="19">
        <v>-4.1035516087128E-2</v>
      </c>
      <c r="AE42" s="20">
        <v>109.452091386791</v>
      </c>
      <c r="AF42" s="19">
        <v>1.03797527224427E-2</v>
      </c>
      <c r="AG42" s="20">
        <v>92.635262810321905</v>
      </c>
      <c r="AH42" s="19">
        <v>9.8823765149160803E-3</v>
      </c>
      <c r="AI42" s="20">
        <v>96.260022058149403</v>
      </c>
      <c r="AJ42" s="19">
        <v>4.8756390505078099E-3</v>
      </c>
      <c r="AK42" s="20">
        <v>87.680599143895193</v>
      </c>
      <c r="AL42" s="19">
        <v>1.0270177266871801E-2</v>
      </c>
      <c r="AM42" s="20">
        <v>96.603690455058498</v>
      </c>
      <c r="AN42" s="19">
        <v>1.44445676067075E-2</v>
      </c>
      <c r="AO42" s="20">
        <v>85.352411663560304</v>
      </c>
      <c r="AP42" s="19">
        <v>3.0168071764657999E-4</v>
      </c>
      <c r="AQ42" s="20">
        <v>92.208190486050796</v>
      </c>
      <c r="AR42" s="19">
        <v>1.84110497272609E-2</v>
      </c>
      <c r="AS42" s="20">
        <v>96.510934294150005</v>
      </c>
      <c r="AT42" s="19">
        <v>1.0259863483255099E-3</v>
      </c>
      <c r="AU42" s="20">
        <v>108.668589993051</v>
      </c>
      <c r="AV42" s="19">
        <v>4.31824864554176E-3</v>
      </c>
      <c r="AW42" s="20">
        <v>104.294688310155</v>
      </c>
      <c r="AX42" s="19">
        <v>4.9136228399493404E-3</v>
      </c>
      <c r="AY42" s="20">
        <v>97.917148898039002</v>
      </c>
      <c r="AZ42" s="19">
        <v>6.0251505317192597E-3</v>
      </c>
      <c r="BA42" s="20"/>
      <c r="BB42" s="19"/>
    </row>
    <row r="43" spans="1:54" x14ac:dyDescent="0.2">
      <c r="A43" s="17">
        <v>2011</v>
      </c>
      <c r="B43" s="17"/>
      <c r="C43" s="20">
        <v>101.952844155901</v>
      </c>
      <c r="D43" s="19">
        <v>-2.5224482404284703E-4</v>
      </c>
      <c r="E43" s="20">
        <v>101.70610506162799</v>
      </c>
      <c r="F43" s="19">
        <v>-5.6213555842510299E-4</v>
      </c>
      <c r="G43" s="20">
        <v>92.975154324035003</v>
      </c>
      <c r="H43" s="19">
        <v>-5.7237505109873799E-2</v>
      </c>
      <c r="I43" s="20">
        <v>85.674336305277393</v>
      </c>
      <c r="J43" s="19">
        <v>-1.71712984983345E-2</v>
      </c>
      <c r="K43" s="20">
        <v>102.68501729461801</v>
      </c>
      <c r="L43" s="19">
        <v>-4.9082697997819703E-2</v>
      </c>
      <c r="M43" s="20">
        <v>109.78233483825301</v>
      </c>
      <c r="N43" s="19">
        <v>-0.15722795945562201</v>
      </c>
      <c r="O43" s="20">
        <v>70.053880117002706</v>
      </c>
      <c r="P43" s="19">
        <v>-1.2236116554845199E-2</v>
      </c>
      <c r="Q43" s="20">
        <v>148.41774853436399</v>
      </c>
      <c r="R43" s="19">
        <v>2.1824978894235299E-2</v>
      </c>
      <c r="S43" s="20">
        <v>94.781122441651505</v>
      </c>
      <c r="T43" s="19">
        <v>3.6895571894321098E-2</v>
      </c>
      <c r="U43" s="20">
        <v>119.44614857569699</v>
      </c>
      <c r="V43" s="19">
        <v>5.3514033005561696E-3</v>
      </c>
      <c r="W43" s="20">
        <v>111.75316025840399</v>
      </c>
      <c r="X43" s="19">
        <v>-3.6001816207424597E-2</v>
      </c>
      <c r="Y43" s="20">
        <v>95.755041614219195</v>
      </c>
      <c r="Z43" s="19">
        <v>1.7587057532076698E-2</v>
      </c>
      <c r="AA43" s="20">
        <v>95.798777472945105</v>
      </c>
      <c r="AB43" s="19">
        <v>2.0351544888416201E-2</v>
      </c>
      <c r="AC43" s="20">
        <v>109.870815085402</v>
      </c>
      <c r="AD43" s="19">
        <v>-2.80320102003382E-2</v>
      </c>
      <c r="AE43" s="20">
        <v>115.313693441525</v>
      </c>
      <c r="AF43" s="19">
        <v>5.3554043421790001E-2</v>
      </c>
      <c r="AG43" s="20">
        <v>93.774225381676104</v>
      </c>
      <c r="AH43" s="19">
        <v>1.2295129703321601E-2</v>
      </c>
      <c r="AI43" s="20">
        <v>97.1317749478698</v>
      </c>
      <c r="AJ43" s="19">
        <v>9.0562298977434601E-3</v>
      </c>
      <c r="AK43" s="20">
        <v>88.921521809100298</v>
      </c>
      <c r="AL43" s="19">
        <v>1.4152762154015199E-2</v>
      </c>
      <c r="AM43" s="20">
        <v>98.608137979675604</v>
      </c>
      <c r="AN43" s="19">
        <v>2.07491816842089E-2</v>
      </c>
      <c r="AO43" s="20">
        <v>85.322857947920596</v>
      </c>
      <c r="AP43" s="19">
        <v>-3.4625519143116601E-4</v>
      </c>
      <c r="AQ43" s="20">
        <v>93.963440782267398</v>
      </c>
      <c r="AR43" s="19">
        <v>1.9035730849550601E-2</v>
      </c>
      <c r="AS43" s="20">
        <v>96.510934294150005</v>
      </c>
      <c r="AT43" s="19">
        <v>0</v>
      </c>
      <c r="AU43" s="20">
        <v>109.575783393123</v>
      </c>
      <c r="AV43" s="19">
        <v>8.3482577636335709E-3</v>
      </c>
      <c r="AW43" s="20">
        <v>105.337048707962</v>
      </c>
      <c r="AX43" s="19">
        <v>9.9943766523118392E-3</v>
      </c>
      <c r="AY43" s="20">
        <v>99.175282677819695</v>
      </c>
      <c r="AZ43" s="19">
        <v>1.28489625559947E-2</v>
      </c>
      <c r="BA43" s="20"/>
      <c r="BB43" s="19"/>
    </row>
    <row r="44" spans="1:54" x14ac:dyDescent="0.2">
      <c r="A44" s="17">
        <v>2012</v>
      </c>
      <c r="B44" s="17"/>
      <c r="C44" s="20">
        <v>102.00798935656501</v>
      </c>
      <c r="D44" s="19">
        <v>5.4088928190720897E-4</v>
      </c>
      <c r="E44" s="20">
        <v>101.85781995469701</v>
      </c>
      <c r="F44" s="19">
        <v>1.49169897890511E-3</v>
      </c>
      <c r="G44" s="20">
        <v>91.639991769829805</v>
      </c>
      <c r="H44" s="19">
        <v>-1.43604231034874E-2</v>
      </c>
      <c r="I44" s="20">
        <v>82.053894915810503</v>
      </c>
      <c r="J44" s="19">
        <v>-4.2258178418405699E-2</v>
      </c>
      <c r="K44" s="20">
        <v>104.007879548589</v>
      </c>
      <c r="L44" s="19">
        <v>1.28827192985226E-2</v>
      </c>
      <c r="M44" s="20">
        <v>116.524070861374</v>
      </c>
      <c r="N44" s="19">
        <v>6.14100258757833E-2</v>
      </c>
      <c r="O44" s="20">
        <v>70.214154813375004</v>
      </c>
      <c r="P44" s="19">
        <v>2.2878775037813398E-3</v>
      </c>
      <c r="Q44" s="20">
        <v>133.47006204931</v>
      </c>
      <c r="R44" s="19">
        <v>-0.100713604893374</v>
      </c>
      <c r="S44" s="20">
        <v>94.880483163887504</v>
      </c>
      <c r="T44" s="19">
        <v>1.0483176362163799E-3</v>
      </c>
      <c r="U44" s="20">
        <v>116.20692654227</v>
      </c>
      <c r="V44" s="19">
        <v>-2.71186812806576E-2</v>
      </c>
      <c r="W44" s="20">
        <v>106.71860078370401</v>
      </c>
      <c r="X44" s="19">
        <v>-4.5050712329383298E-2</v>
      </c>
      <c r="Y44" s="20">
        <v>95.743310362070403</v>
      </c>
      <c r="Z44" s="19">
        <v>-1.2251315388744899E-4</v>
      </c>
      <c r="AA44" s="20">
        <v>96.409703811902503</v>
      </c>
      <c r="AB44" s="19">
        <v>6.3771830400440902E-3</v>
      </c>
      <c r="AC44" s="20">
        <v>107.659377089095</v>
      </c>
      <c r="AD44" s="19">
        <v>-2.0127619828686698E-2</v>
      </c>
      <c r="AE44" s="20">
        <v>116.173515036174</v>
      </c>
      <c r="AF44" s="19">
        <v>7.4563702626089202E-3</v>
      </c>
      <c r="AG44" s="20">
        <v>95.221788186712601</v>
      </c>
      <c r="AH44" s="19">
        <v>1.5436681019167699E-2</v>
      </c>
      <c r="AI44" s="20">
        <v>98.722967083470806</v>
      </c>
      <c r="AJ44" s="19">
        <v>1.6381787900560101E-2</v>
      </c>
      <c r="AK44" s="20">
        <v>90.779350936391893</v>
      </c>
      <c r="AL44" s="19">
        <v>2.08929074704776E-2</v>
      </c>
      <c r="AM44" s="20">
        <v>98.948898422263497</v>
      </c>
      <c r="AN44" s="19">
        <v>3.4557030440849298E-3</v>
      </c>
      <c r="AO44" s="20">
        <v>87.006659150490094</v>
      </c>
      <c r="AP44" s="19">
        <v>1.9734467914767299E-2</v>
      </c>
      <c r="AQ44" s="20">
        <v>95.034482108332099</v>
      </c>
      <c r="AR44" s="19">
        <v>1.13984898503932E-2</v>
      </c>
      <c r="AS44" s="20">
        <v>96.862816727551703</v>
      </c>
      <c r="AT44" s="19">
        <v>3.6460369591821999E-3</v>
      </c>
      <c r="AU44" s="20">
        <v>106.650856806725</v>
      </c>
      <c r="AV44" s="19">
        <v>-2.6693184349912399E-2</v>
      </c>
      <c r="AW44" s="20">
        <v>103.852146169034</v>
      </c>
      <c r="AX44" s="19">
        <v>-1.40966787767587E-2</v>
      </c>
      <c r="AY44" s="20">
        <v>99.714902910381994</v>
      </c>
      <c r="AZ44" s="19">
        <v>5.4410758204270796E-3</v>
      </c>
      <c r="BA44" s="20"/>
      <c r="BB44" s="19"/>
    </row>
    <row r="45" spans="1:54" x14ac:dyDescent="0.2">
      <c r="A45" s="17">
        <v>2013</v>
      </c>
      <c r="B45" s="17"/>
      <c r="C45" s="20">
        <v>101.920245664598</v>
      </c>
      <c r="D45" s="19">
        <v>-8.6016490002904799E-4</v>
      </c>
      <c r="E45" s="20">
        <v>101.775472059753</v>
      </c>
      <c r="F45" s="19">
        <v>-8.0845923249839302E-4</v>
      </c>
      <c r="G45" s="20">
        <v>104.158053248851</v>
      </c>
      <c r="H45" s="19">
        <v>0.136600421249082</v>
      </c>
      <c r="I45" s="20">
        <v>82.039954695994197</v>
      </c>
      <c r="J45" s="19">
        <v>-1.6989101895292799E-4</v>
      </c>
      <c r="K45" s="20">
        <v>103.925603441286</v>
      </c>
      <c r="L45" s="19">
        <v>-7.9105648206312395E-4</v>
      </c>
      <c r="M45" s="20">
        <v>113.769119551499</v>
      </c>
      <c r="N45" s="19">
        <v>-2.3642765735097201E-2</v>
      </c>
      <c r="O45" s="20">
        <v>69.825567598161797</v>
      </c>
      <c r="P45" s="19">
        <v>-5.5343145017693303E-3</v>
      </c>
      <c r="Q45" s="20">
        <v>125.807576281186</v>
      </c>
      <c r="R45" s="19">
        <v>-5.7409771528337102E-2</v>
      </c>
      <c r="S45" s="20">
        <v>95.649754388408795</v>
      </c>
      <c r="T45" s="19">
        <v>8.1077920228607193E-3</v>
      </c>
      <c r="U45" s="20">
        <v>113.759052152781</v>
      </c>
      <c r="V45" s="19">
        <v>-2.10647890132344E-2</v>
      </c>
      <c r="W45" s="20">
        <v>103.82029017690201</v>
      </c>
      <c r="X45" s="19">
        <v>-2.7158438974249698E-2</v>
      </c>
      <c r="Y45" s="20">
        <v>97.140691713620896</v>
      </c>
      <c r="Z45" s="19">
        <v>1.4595080807901799E-2</v>
      </c>
      <c r="AA45" s="20">
        <v>97.265983171951106</v>
      </c>
      <c r="AB45" s="19">
        <v>8.8816719291990899E-3</v>
      </c>
      <c r="AC45" s="20">
        <v>103.667767189827</v>
      </c>
      <c r="AD45" s="19">
        <v>-3.7076286406197201E-2</v>
      </c>
      <c r="AE45" s="20">
        <v>110.07587852296599</v>
      </c>
      <c r="AF45" s="19">
        <v>-5.2487320464645403E-2</v>
      </c>
      <c r="AG45" s="20">
        <v>97.482515565087098</v>
      </c>
      <c r="AH45" s="19">
        <v>2.3741702623160301E-2</v>
      </c>
      <c r="AI45" s="20">
        <v>99.511545700729002</v>
      </c>
      <c r="AJ45" s="19">
        <v>7.9877929174425599E-3</v>
      </c>
      <c r="AK45" s="20">
        <v>93.204828209366497</v>
      </c>
      <c r="AL45" s="19">
        <v>2.6718380864764E-2</v>
      </c>
      <c r="AM45" s="20">
        <v>99.194570729892504</v>
      </c>
      <c r="AN45" s="19">
        <v>2.4828200368700601E-3</v>
      </c>
      <c r="AO45" s="20">
        <v>89.817105058427202</v>
      </c>
      <c r="AP45" s="19">
        <v>3.2301503532919898E-2</v>
      </c>
      <c r="AQ45" s="20">
        <v>95.527683340905696</v>
      </c>
      <c r="AR45" s="19">
        <v>5.1897082157126304E-3</v>
      </c>
      <c r="AS45" s="20">
        <v>97.548449515421495</v>
      </c>
      <c r="AT45" s="19">
        <v>7.0783899439792498E-3</v>
      </c>
      <c r="AU45" s="20">
        <v>106.39477216058501</v>
      </c>
      <c r="AV45" s="19">
        <v>-2.4011494497723201E-3</v>
      </c>
      <c r="AW45" s="20">
        <v>103.99802761613</v>
      </c>
      <c r="AX45" s="19">
        <v>1.4047032485826601E-3</v>
      </c>
      <c r="AY45" s="20">
        <v>100.430987676705</v>
      </c>
      <c r="AZ45" s="19">
        <v>7.1813214015439301E-3</v>
      </c>
      <c r="BA45" s="20"/>
      <c r="BB45" s="19"/>
    </row>
    <row r="46" spans="1:54" x14ac:dyDescent="0.2">
      <c r="A46" s="17">
        <v>2014</v>
      </c>
      <c r="B46" s="17"/>
      <c r="C46" s="20">
        <v>101.25559971137</v>
      </c>
      <c r="D46" s="19">
        <v>-6.5212357848413198E-3</v>
      </c>
      <c r="E46" s="20">
        <v>101.158990102803</v>
      </c>
      <c r="F46" s="19">
        <v>-6.0572743557277802E-3</v>
      </c>
      <c r="G46" s="20">
        <v>102.117919159854</v>
      </c>
      <c r="H46" s="19">
        <v>-1.9586906872412501E-2</v>
      </c>
      <c r="I46" s="20">
        <v>83.015251516302001</v>
      </c>
      <c r="J46" s="19">
        <v>1.1888071171197501E-2</v>
      </c>
      <c r="K46" s="20">
        <v>102.77189157330901</v>
      </c>
      <c r="L46" s="19">
        <v>-1.11013246954991E-2</v>
      </c>
      <c r="M46" s="20">
        <v>109.965002020388</v>
      </c>
      <c r="N46" s="19">
        <v>-3.3437171229839399E-2</v>
      </c>
      <c r="O46" s="20">
        <v>75.569359311519904</v>
      </c>
      <c r="P46" s="19">
        <v>8.2259148202173699E-2</v>
      </c>
      <c r="Q46" s="20">
        <v>122.49156743815399</v>
      </c>
      <c r="R46" s="19">
        <v>-2.6357783378807099E-2</v>
      </c>
      <c r="S46" s="20">
        <v>96.501997842505702</v>
      </c>
      <c r="T46" s="19">
        <v>8.9100433090096905E-3</v>
      </c>
      <c r="U46" s="20">
        <v>111.168166956463</v>
      </c>
      <c r="V46" s="19">
        <v>-2.27752002789041E-2</v>
      </c>
      <c r="W46" s="20">
        <v>102.557398088057</v>
      </c>
      <c r="X46" s="19">
        <v>-1.21642126668368E-2</v>
      </c>
      <c r="Y46" s="20">
        <v>96.634530592081305</v>
      </c>
      <c r="Z46" s="19">
        <v>-5.2105982838973599E-3</v>
      </c>
      <c r="AA46" s="20">
        <v>98.475621961473607</v>
      </c>
      <c r="AB46" s="19">
        <v>1.2436401196747699E-2</v>
      </c>
      <c r="AC46" s="20">
        <v>100.361096767703</v>
      </c>
      <c r="AD46" s="19">
        <v>-3.1896803719800401E-2</v>
      </c>
      <c r="AE46" s="20">
        <v>103.430481707208</v>
      </c>
      <c r="AF46" s="19">
        <v>-6.03710540849468E-2</v>
      </c>
      <c r="AG46" s="20">
        <v>98.961114347852302</v>
      </c>
      <c r="AH46" s="19">
        <v>1.51678357313008E-2</v>
      </c>
      <c r="AI46" s="20">
        <v>99.684248915056301</v>
      </c>
      <c r="AJ46" s="19">
        <v>1.7355093131272701E-3</v>
      </c>
      <c r="AK46" s="20">
        <v>95.675435433348696</v>
      </c>
      <c r="AL46" s="19">
        <v>2.6507287996202701E-2</v>
      </c>
      <c r="AM46" s="20">
        <v>99.011971872035204</v>
      </c>
      <c r="AN46" s="19">
        <v>-1.84081504172762E-3</v>
      </c>
      <c r="AO46" s="20">
        <v>91.758587599516801</v>
      </c>
      <c r="AP46" s="19">
        <v>2.1615955444418002E-2</v>
      </c>
      <c r="AQ46" s="20">
        <v>98.032942897385894</v>
      </c>
      <c r="AR46" s="19">
        <v>2.6225482172951099E-2</v>
      </c>
      <c r="AS46" s="20">
        <v>98.253815743381907</v>
      </c>
      <c r="AT46" s="19">
        <v>7.2309322338215401E-3</v>
      </c>
      <c r="AU46" s="20">
        <v>104.23803765385099</v>
      </c>
      <c r="AV46" s="19">
        <v>-2.02710571481741E-2</v>
      </c>
      <c r="AW46" s="20">
        <v>102.544890037779</v>
      </c>
      <c r="AX46" s="19">
        <v>-1.39727417111655E-2</v>
      </c>
      <c r="AY46" s="20">
        <v>100.006632856103</v>
      </c>
      <c r="AZ46" s="19">
        <v>-4.2253375220015999E-3</v>
      </c>
      <c r="BA46" s="20"/>
      <c r="BB46" s="19"/>
    </row>
    <row r="47" spans="1:54" x14ac:dyDescent="0.2">
      <c r="A47" s="17">
        <v>2015</v>
      </c>
      <c r="B47" s="17"/>
      <c r="C47" s="20">
        <v>100</v>
      </c>
      <c r="D47" s="19">
        <v>-1.24002989953049E-2</v>
      </c>
      <c r="E47" s="20">
        <v>100</v>
      </c>
      <c r="F47" s="19">
        <v>-1.14571142082891E-2</v>
      </c>
      <c r="G47" s="20">
        <v>100</v>
      </c>
      <c r="H47" s="19">
        <v>-2.0739936509464599E-2</v>
      </c>
      <c r="I47" s="20">
        <v>100</v>
      </c>
      <c r="J47" s="19">
        <v>0.20459792837419299</v>
      </c>
      <c r="K47" s="20">
        <v>100</v>
      </c>
      <c r="L47" s="19">
        <v>-2.69713005265808E-2</v>
      </c>
      <c r="M47" s="20">
        <v>99.9989156490943</v>
      </c>
      <c r="N47" s="19">
        <v>-9.0629620226311297E-2</v>
      </c>
      <c r="O47" s="20">
        <v>100</v>
      </c>
      <c r="P47" s="19">
        <v>0.32328765138486198</v>
      </c>
      <c r="Q47" s="20">
        <v>99.999356871437399</v>
      </c>
      <c r="R47" s="19">
        <v>-0.183622522244832</v>
      </c>
      <c r="S47" s="20">
        <v>100</v>
      </c>
      <c r="T47" s="19">
        <v>3.6247976577678399E-2</v>
      </c>
      <c r="U47" s="20">
        <v>100</v>
      </c>
      <c r="V47" s="19">
        <v>-0.10046191515271601</v>
      </c>
      <c r="W47" s="20">
        <v>100.000513135872</v>
      </c>
      <c r="X47" s="19">
        <v>-2.49312580062729E-2</v>
      </c>
      <c r="Y47" s="20">
        <v>99.999015885265706</v>
      </c>
      <c r="Z47" s="19">
        <v>3.4816594777975898E-2</v>
      </c>
      <c r="AA47" s="20">
        <v>99.999689819700606</v>
      </c>
      <c r="AB47" s="19">
        <v>1.5476600481115099E-2</v>
      </c>
      <c r="AC47" s="20">
        <v>100</v>
      </c>
      <c r="AD47" s="19">
        <v>-3.5979755037842702E-3</v>
      </c>
      <c r="AE47" s="20">
        <v>100</v>
      </c>
      <c r="AF47" s="19">
        <v>-3.3167028235632001E-2</v>
      </c>
      <c r="AG47" s="20">
        <v>99.999975551774796</v>
      </c>
      <c r="AH47" s="19">
        <v>1.0497670835343E-2</v>
      </c>
      <c r="AI47" s="20">
        <v>100</v>
      </c>
      <c r="AJ47" s="19">
        <v>3.1675123039016698E-3</v>
      </c>
      <c r="AK47" s="20">
        <v>100</v>
      </c>
      <c r="AL47" s="19">
        <v>4.5200364618815499E-2</v>
      </c>
      <c r="AM47" s="20">
        <v>100</v>
      </c>
      <c r="AN47" s="19">
        <v>9.9788753752094693E-3</v>
      </c>
      <c r="AO47" s="20">
        <v>100</v>
      </c>
      <c r="AP47" s="19">
        <v>8.9816251710991099E-2</v>
      </c>
      <c r="AQ47" s="20">
        <v>100</v>
      </c>
      <c r="AR47" s="19">
        <v>2.0065266271492199E-2</v>
      </c>
      <c r="AS47" s="20">
        <v>100</v>
      </c>
      <c r="AT47" s="19">
        <v>1.7772177532308999E-2</v>
      </c>
      <c r="AU47" s="20">
        <v>100</v>
      </c>
      <c r="AV47" s="19">
        <v>-4.0657304658062103E-2</v>
      </c>
      <c r="AW47" s="20">
        <v>100.03990286290301</v>
      </c>
      <c r="AX47" s="19">
        <v>-2.4428200897701698E-2</v>
      </c>
      <c r="AY47" s="20">
        <v>100</v>
      </c>
      <c r="AZ47" s="19">
        <v>-6.6324161844932798E-5</v>
      </c>
      <c r="BA47" s="20"/>
      <c r="BB47" s="19"/>
    </row>
    <row r="48" spans="1:54" x14ac:dyDescent="0.2">
      <c r="A48" s="17">
        <v>2016</v>
      </c>
      <c r="B48" s="17"/>
      <c r="C48" s="20">
        <v>99.410195229766103</v>
      </c>
      <c r="D48" s="19">
        <v>-5.8980477023382596E-3</v>
      </c>
      <c r="E48" s="20">
        <v>99.544239342657207</v>
      </c>
      <c r="F48" s="19">
        <v>-4.5576065734276297E-3</v>
      </c>
      <c r="G48" s="20">
        <v>105.594346518039</v>
      </c>
      <c r="H48" s="19">
        <v>5.5943465180390499E-2</v>
      </c>
      <c r="I48" s="20">
        <v>101.554999529341</v>
      </c>
      <c r="J48" s="19">
        <v>1.55499952934106E-2</v>
      </c>
      <c r="K48" s="20">
        <v>98.815922066778199</v>
      </c>
      <c r="L48" s="19">
        <v>-1.18407793322184E-2</v>
      </c>
      <c r="M48" s="20">
        <v>95.306517107083593</v>
      </c>
      <c r="N48" s="19">
        <v>-4.6924494246284899E-2</v>
      </c>
      <c r="O48" s="20">
        <v>102.980086532756</v>
      </c>
      <c r="P48" s="19">
        <v>2.9800865327556499E-2</v>
      </c>
      <c r="Q48" s="20">
        <v>100.783614520226</v>
      </c>
      <c r="R48" s="19">
        <v>7.8426269260558606E-3</v>
      </c>
      <c r="S48" s="20">
        <v>99.123064553734494</v>
      </c>
      <c r="T48" s="19">
        <v>-8.7693544626548103E-3</v>
      </c>
      <c r="U48" s="20">
        <v>96.814987991809602</v>
      </c>
      <c r="V48" s="19">
        <v>-3.1850120081903799E-2</v>
      </c>
      <c r="W48" s="20">
        <v>99.142039401395493</v>
      </c>
      <c r="X48" s="19">
        <v>-8.5846932936249898E-3</v>
      </c>
      <c r="Y48" s="20">
        <v>100.64129664116599</v>
      </c>
      <c r="Z48" s="19">
        <v>6.4228707674203198E-3</v>
      </c>
      <c r="AA48" s="20">
        <v>99.518085326114701</v>
      </c>
      <c r="AB48" s="19">
        <v>-4.8160598743279799E-3</v>
      </c>
      <c r="AC48" s="20">
        <v>99.107139780333796</v>
      </c>
      <c r="AD48" s="19">
        <v>-8.9286021966618109E-3</v>
      </c>
      <c r="AE48" s="20">
        <v>98.438305026653396</v>
      </c>
      <c r="AF48" s="19">
        <v>-1.5616949733466201E-2</v>
      </c>
      <c r="AG48" s="20">
        <v>100.97292281474201</v>
      </c>
      <c r="AH48" s="19">
        <v>9.7294750083585201E-3</v>
      </c>
      <c r="AI48" s="20">
        <v>101.004203144486</v>
      </c>
      <c r="AJ48" s="19">
        <v>1.0042031444860201E-2</v>
      </c>
      <c r="AK48" s="20">
        <v>102.754508897579</v>
      </c>
      <c r="AL48" s="19">
        <v>2.7545088975789601E-2</v>
      </c>
      <c r="AM48" s="20">
        <v>99.782480407895804</v>
      </c>
      <c r="AN48" s="19">
        <v>-2.1751959210422099E-3</v>
      </c>
      <c r="AO48" s="20">
        <v>100.86503827222</v>
      </c>
      <c r="AP48" s="19">
        <v>8.6503827221997599E-3</v>
      </c>
      <c r="AQ48" s="20">
        <v>101.860362828492</v>
      </c>
      <c r="AR48" s="19">
        <v>1.8603628284920199E-2</v>
      </c>
      <c r="AS48" s="20">
        <v>100.77961267077001</v>
      </c>
      <c r="AT48" s="19">
        <v>7.7961267076998002E-3</v>
      </c>
      <c r="AU48" s="20">
        <v>95.261306704283996</v>
      </c>
      <c r="AV48" s="19">
        <v>-4.7386932957159997E-2</v>
      </c>
      <c r="AW48" s="20">
        <v>97.083544739401702</v>
      </c>
      <c r="AX48" s="19">
        <v>-2.9551789225077299E-2</v>
      </c>
      <c r="AY48" s="20">
        <v>99.579857948496795</v>
      </c>
      <c r="AZ48" s="19">
        <v>-4.2014205150318097E-3</v>
      </c>
      <c r="BA48" s="20"/>
      <c r="BB48" s="19"/>
    </row>
    <row r="49" spans="1:54" x14ac:dyDescent="0.2">
      <c r="A49" s="17">
        <v>2017</v>
      </c>
      <c r="B49" s="17"/>
      <c r="C49" s="20">
        <v>99.043878051587697</v>
      </c>
      <c r="D49" s="19">
        <v>-3.6849055303810299E-3</v>
      </c>
      <c r="E49" s="20">
        <v>99.109136282023897</v>
      </c>
      <c r="F49" s="19">
        <v>-4.3709516844627804E-3</v>
      </c>
      <c r="G49" s="20">
        <v>105.615940513477</v>
      </c>
      <c r="H49" s="19">
        <v>2.0449954140544499E-4</v>
      </c>
      <c r="I49" s="20">
        <v>97.331697007483797</v>
      </c>
      <c r="J49" s="19">
        <v>-4.15863575543323E-2</v>
      </c>
      <c r="K49" s="20">
        <v>95.808769452812399</v>
      </c>
      <c r="L49" s="19">
        <v>-3.0431863115476101E-2</v>
      </c>
      <c r="M49" s="20">
        <v>89.439993928829196</v>
      </c>
      <c r="N49" s="19">
        <v>-6.1554270959907599E-2</v>
      </c>
      <c r="O49" s="20">
        <v>93.562985880783899</v>
      </c>
      <c r="P49" s="19">
        <v>-9.1445841317838894E-2</v>
      </c>
      <c r="Q49" s="20">
        <v>116.396619011086</v>
      </c>
      <c r="R49" s="19">
        <v>0.15491609985596599</v>
      </c>
      <c r="S49" s="20">
        <v>98.546817837988002</v>
      </c>
      <c r="T49" s="19">
        <v>-5.8134473378209702E-3</v>
      </c>
      <c r="U49" s="20">
        <v>100.64409046309299</v>
      </c>
      <c r="V49" s="19">
        <v>3.95507198906817E-2</v>
      </c>
      <c r="W49" s="20">
        <v>99.198528335922305</v>
      </c>
      <c r="X49" s="19">
        <v>5.6977781441513997E-4</v>
      </c>
      <c r="Y49" s="20">
        <v>100.365952197223</v>
      </c>
      <c r="Z49" s="19">
        <v>-2.7358992096919699E-3</v>
      </c>
      <c r="AA49" s="20">
        <v>99.383931894130299</v>
      </c>
      <c r="AB49" s="19">
        <v>-1.34803067748801E-3</v>
      </c>
      <c r="AC49" s="20">
        <v>97.392703401776103</v>
      </c>
      <c r="AD49" s="19">
        <v>-1.7298818050421699E-2</v>
      </c>
      <c r="AE49" s="20">
        <v>94.625972641915894</v>
      </c>
      <c r="AF49" s="19">
        <v>-3.8728139251333803E-2</v>
      </c>
      <c r="AG49" s="20">
        <v>101.27116090165801</v>
      </c>
      <c r="AH49" s="19">
        <v>2.9536441909561199E-3</v>
      </c>
      <c r="AI49" s="20">
        <v>101.112853808512</v>
      </c>
      <c r="AJ49" s="19">
        <v>1.0757043830205101E-3</v>
      </c>
      <c r="AK49" s="20">
        <v>103.207929981791</v>
      </c>
      <c r="AL49" s="19">
        <v>4.4126636298165199E-3</v>
      </c>
      <c r="AM49" s="20">
        <v>98.547006059686595</v>
      </c>
      <c r="AN49" s="19">
        <v>-1.2381676053338999E-2</v>
      </c>
      <c r="AO49" s="20">
        <v>101.01918089786101</v>
      </c>
      <c r="AP49" s="19">
        <v>1.5282066837178901E-3</v>
      </c>
      <c r="AQ49" s="20">
        <v>101.77352114694401</v>
      </c>
      <c r="AR49" s="19">
        <v>-8.5255617726620603E-4</v>
      </c>
      <c r="AS49" s="20">
        <v>101.35575238953101</v>
      </c>
      <c r="AT49" s="19">
        <v>5.7168280715980098E-3</v>
      </c>
      <c r="AU49" s="20">
        <v>97.032650076681193</v>
      </c>
      <c r="AV49" s="19">
        <v>1.8594573533364099E-2</v>
      </c>
      <c r="AW49" s="20">
        <v>98.039038324036696</v>
      </c>
      <c r="AX49" s="19">
        <v>9.8419725732075101E-3</v>
      </c>
      <c r="AY49" s="20">
        <v>99.390679674427901</v>
      </c>
      <c r="AZ49" s="19">
        <v>-1.8997644500230401E-3</v>
      </c>
      <c r="BA49" s="20"/>
      <c r="BB49" s="19"/>
    </row>
    <row r="50" spans="1:54" x14ac:dyDescent="0.2">
      <c r="A50" s="17">
        <v>2018</v>
      </c>
      <c r="B50" s="17"/>
      <c r="C50" s="20">
        <v>99.805083454409896</v>
      </c>
      <c r="D50" s="19">
        <v>7.6855371356294704E-3</v>
      </c>
      <c r="E50" s="20">
        <v>99.936166332486295</v>
      </c>
      <c r="F50" s="19">
        <v>8.3446398736541898E-3</v>
      </c>
      <c r="G50" s="20">
        <v>102.855494838277</v>
      </c>
      <c r="H50" s="19">
        <v>-2.6136638671960599E-2</v>
      </c>
      <c r="I50" s="20">
        <v>91.1872137513664</v>
      </c>
      <c r="J50" s="19">
        <v>-6.3129313934030998E-2</v>
      </c>
      <c r="K50" s="20">
        <v>95.258695769241996</v>
      </c>
      <c r="L50" s="19">
        <v>-5.7413709278596502E-3</v>
      </c>
      <c r="M50" s="20">
        <v>87.680568954282407</v>
      </c>
      <c r="N50" s="19">
        <v>-1.9671568582023902E-2</v>
      </c>
      <c r="O50" s="20">
        <v>90.799975739960601</v>
      </c>
      <c r="P50" s="19">
        <v>-2.9531017151846101E-2</v>
      </c>
      <c r="Q50" s="20">
        <v>115.136797124317</v>
      </c>
      <c r="R50" s="19">
        <v>-1.0823526469005499E-2</v>
      </c>
      <c r="S50" s="20">
        <v>96.843622918992494</v>
      </c>
      <c r="T50" s="19">
        <v>-1.7283104176895402E-2</v>
      </c>
      <c r="U50" s="20">
        <v>105.751065538402</v>
      </c>
      <c r="V50" s="19">
        <v>5.0742920441820598E-2</v>
      </c>
      <c r="W50" s="20">
        <v>99.973654510889304</v>
      </c>
      <c r="X50" s="19">
        <v>7.8138878466238494E-3</v>
      </c>
      <c r="Y50" s="20">
        <v>99.980310137865402</v>
      </c>
      <c r="Z50" s="19">
        <v>-3.8423593949452601E-3</v>
      </c>
      <c r="AA50" s="20">
        <v>98.677920469486907</v>
      </c>
      <c r="AB50" s="19">
        <v>-7.1038789791034703E-3</v>
      </c>
      <c r="AC50" s="20">
        <v>100.534735768738</v>
      </c>
      <c r="AD50" s="19">
        <v>3.2261476036863801E-2</v>
      </c>
      <c r="AE50" s="20">
        <v>99.357957538548206</v>
      </c>
      <c r="AF50" s="19">
        <v>5.0007252390832597E-2</v>
      </c>
      <c r="AG50" s="20">
        <v>101.479645326148</v>
      </c>
      <c r="AH50" s="19">
        <v>2.0586751710338601E-3</v>
      </c>
      <c r="AI50" s="20">
        <v>101.672443661367</v>
      </c>
      <c r="AJ50" s="19">
        <v>5.5343097517039901E-3</v>
      </c>
      <c r="AK50" s="20">
        <v>103.259447148687</v>
      </c>
      <c r="AL50" s="19">
        <v>4.9915899781205497E-4</v>
      </c>
      <c r="AM50" s="20">
        <v>97.962003475121094</v>
      </c>
      <c r="AN50" s="19">
        <v>-5.9362796289436099E-3</v>
      </c>
      <c r="AO50" s="20">
        <v>99.090160695336706</v>
      </c>
      <c r="AP50" s="19">
        <v>-1.9095583486018902E-2</v>
      </c>
      <c r="AQ50" s="20">
        <v>101.189678830099</v>
      </c>
      <c r="AR50" s="19">
        <v>-5.7366819017887804E-3</v>
      </c>
      <c r="AS50" s="20">
        <v>98.347845668818493</v>
      </c>
      <c r="AT50" s="19">
        <v>-2.9676724308182599E-2</v>
      </c>
      <c r="AU50" s="20">
        <v>95.662743678491097</v>
      </c>
      <c r="AV50" s="19">
        <v>-1.4117994274169701E-2</v>
      </c>
      <c r="AW50" s="20">
        <v>97.416481033010001</v>
      </c>
      <c r="AX50" s="19">
        <v>-6.3500958563975597E-3</v>
      </c>
      <c r="AY50" s="20">
        <v>99.777985352494198</v>
      </c>
      <c r="AZ50" s="19">
        <v>3.8968007798616498E-3</v>
      </c>
      <c r="BA50" s="20"/>
      <c r="BB50" s="19"/>
    </row>
    <row r="51" spans="1:54" x14ac:dyDescent="0.2">
      <c r="A51" s="17">
        <v>2019</v>
      </c>
      <c r="B51" s="17"/>
      <c r="C51" s="20">
        <v>99.706674771481602</v>
      </c>
      <c r="D51" s="19">
        <v>-9.8600872342591295E-4</v>
      </c>
      <c r="E51" s="20">
        <v>99.876901331965598</v>
      </c>
      <c r="F51" s="19">
        <v>-5.9302855708409695E-4</v>
      </c>
      <c r="G51" s="20">
        <v>108.710904330009</v>
      </c>
      <c r="H51" s="19">
        <v>5.6928504412318399E-2</v>
      </c>
      <c r="I51" s="20">
        <v>91.947365109763098</v>
      </c>
      <c r="J51" s="19">
        <v>8.3361616955352994E-3</v>
      </c>
      <c r="K51" s="20">
        <v>94.646028299733899</v>
      </c>
      <c r="L51" s="19">
        <v>-6.4316172351580603E-3</v>
      </c>
      <c r="M51" s="20">
        <v>82.976320371819</v>
      </c>
      <c r="N51" s="19">
        <v>-5.3652121998845601E-2</v>
      </c>
      <c r="O51" s="20">
        <v>96.813785478856104</v>
      </c>
      <c r="P51" s="19">
        <v>6.6231402485373805E-2</v>
      </c>
      <c r="Q51" s="20">
        <v>85.887473153381606</v>
      </c>
      <c r="R51" s="19">
        <v>-0.25403975706701099</v>
      </c>
      <c r="S51" s="20">
        <v>97.020336975828599</v>
      </c>
      <c r="T51" s="19">
        <v>1.8247361210759201E-3</v>
      </c>
      <c r="U51" s="20">
        <v>103.92231746071</v>
      </c>
      <c r="V51" s="19">
        <v>-1.72929517861692E-2</v>
      </c>
      <c r="W51" s="20">
        <v>100.08882412129</v>
      </c>
      <c r="X51" s="19">
        <v>1.1519996039379701E-3</v>
      </c>
      <c r="Y51" s="20">
        <v>99.934338087487006</v>
      </c>
      <c r="Z51" s="19">
        <v>-4.5981103994374701E-4</v>
      </c>
      <c r="AA51" s="20">
        <v>99.508296858475305</v>
      </c>
      <c r="AB51" s="19">
        <v>8.4150171085650705E-3</v>
      </c>
      <c r="AC51" s="20">
        <v>100.774325085234</v>
      </c>
      <c r="AD51" s="19">
        <v>2.38314961156494E-3</v>
      </c>
      <c r="AE51" s="20">
        <v>94.923339139162294</v>
      </c>
      <c r="AF51" s="19">
        <v>-4.4632745169558799E-2</v>
      </c>
      <c r="AG51" s="20">
        <v>102.78124331416799</v>
      </c>
      <c r="AH51" s="19">
        <v>1.28261976462036E-2</v>
      </c>
      <c r="AI51" s="20">
        <v>102.804831237599</v>
      </c>
      <c r="AJ51" s="19">
        <v>1.11376055837065E-2</v>
      </c>
      <c r="AK51" s="20">
        <v>104.659496388181</v>
      </c>
      <c r="AL51" s="19">
        <v>1.3558558351354199E-2</v>
      </c>
      <c r="AM51" s="20">
        <v>98.491855288051994</v>
      </c>
      <c r="AN51" s="19">
        <v>5.4087482302818098E-3</v>
      </c>
      <c r="AO51" s="20">
        <v>102.746058771078</v>
      </c>
      <c r="AP51" s="19">
        <v>3.6894662901817199E-2</v>
      </c>
      <c r="AQ51" s="20">
        <v>102.04928618728501</v>
      </c>
      <c r="AR51" s="19">
        <v>8.4950102334981903E-3</v>
      </c>
      <c r="AS51" s="20">
        <v>101.951884101486</v>
      </c>
      <c r="AT51" s="19">
        <v>3.6645829994120402E-2</v>
      </c>
      <c r="AU51" s="20">
        <v>94.264372584686498</v>
      </c>
      <c r="AV51" s="19">
        <v>-1.4617718873967201E-2</v>
      </c>
      <c r="AW51" s="20">
        <v>96.958963701722894</v>
      </c>
      <c r="AX51" s="19">
        <v>-4.6965085007750797E-3</v>
      </c>
      <c r="AY51" s="20">
        <v>100.561427288598</v>
      </c>
      <c r="AZ51" s="19">
        <v>7.8518516217405097E-3</v>
      </c>
      <c r="BA51" s="20"/>
      <c r="BB51" s="19"/>
    </row>
    <row r="52" spans="1:54" x14ac:dyDescent="0.2">
      <c r="A52" s="17">
        <v>2020</v>
      </c>
      <c r="B52" s="17"/>
      <c r="C52" s="20">
        <v>99.029905428382094</v>
      </c>
      <c r="D52" s="19">
        <v>-6.7876031835448804E-3</v>
      </c>
      <c r="E52" s="20">
        <v>99.154311108995202</v>
      </c>
      <c r="F52" s="19">
        <v>-7.2348081822110099E-3</v>
      </c>
      <c r="G52" s="20">
        <v>116.291278754692</v>
      </c>
      <c r="H52" s="19">
        <v>6.9729660252587394E-2</v>
      </c>
      <c r="I52" s="20">
        <v>91.260826899948995</v>
      </c>
      <c r="J52" s="19">
        <v>-7.4666436498160797E-3</v>
      </c>
      <c r="K52" s="20">
        <v>94.764326921469305</v>
      </c>
      <c r="L52" s="19">
        <v>1.2499058213071301E-3</v>
      </c>
      <c r="M52" s="20">
        <v>79.302059344357701</v>
      </c>
      <c r="N52" s="19">
        <v>-4.4280838328295297E-2</v>
      </c>
      <c r="O52" s="20">
        <v>112.010983796685</v>
      </c>
      <c r="P52" s="19">
        <v>0.15697349548580899</v>
      </c>
      <c r="Q52" s="20">
        <v>82.128318556997101</v>
      </c>
      <c r="R52" s="19">
        <v>-4.3768368754675401E-2</v>
      </c>
      <c r="S52" s="20">
        <v>99.5253189041116</v>
      </c>
      <c r="T52" s="19">
        <v>2.5819142731972701E-2</v>
      </c>
      <c r="U52" s="20">
        <v>99.641735211408104</v>
      </c>
      <c r="V52" s="19">
        <v>-4.1190211630146002E-2</v>
      </c>
      <c r="W52" s="20">
        <v>99.242102146444694</v>
      </c>
      <c r="X52" s="19">
        <v>-8.4597054893894592E-3</v>
      </c>
      <c r="Y52" s="20">
        <v>101.260289806969</v>
      </c>
      <c r="Z52" s="19">
        <v>1.32682293679822E-2</v>
      </c>
      <c r="AA52" s="20">
        <v>102.36591972638</v>
      </c>
      <c r="AB52" s="19">
        <v>2.8717433200254001E-2</v>
      </c>
      <c r="AC52" s="20">
        <v>92.083282195638304</v>
      </c>
      <c r="AD52" s="19">
        <v>-8.6242630573262605E-2</v>
      </c>
      <c r="AE52" s="20">
        <v>86.271966206827301</v>
      </c>
      <c r="AF52" s="19">
        <v>-9.1140630015676793E-2</v>
      </c>
      <c r="AG52" s="20">
        <v>103.61737047872499</v>
      </c>
      <c r="AH52" s="19">
        <v>8.1350170283669403E-3</v>
      </c>
      <c r="AI52" s="20">
        <v>102.984334931291</v>
      </c>
      <c r="AJ52" s="19">
        <v>1.7460628214756E-3</v>
      </c>
      <c r="AK52" s="20">
        <v>108.372359138516</v>
      </c>
      <c r="AL52" s="19">
        <v>3.5475641279259403E-2</v>
      </c>
      <c r="AM52" s="20">
        <v>98.793574085170206</v>
      </c>
      <c r="AN52" s="19">
        <v>3.0633882998325501E-3</v>
      </c>
      <c r="AO52" s="20">
        <v>109.90175997266</v>
      </c>
      <c r="AP52" s="19">
        <v>6.9644532229943504E-2</v>
      </c>
      <c r="AQ52" s="20">
        <v>104.140059135136</v>
      </c>
      <c r="AR52" s="19">
        <v>2.0487874300402699E-2</v>
      </c>
      <c r="AS52" s="20">
        <v>104.16945777799</v>
      </c>
      <c r="AT52" s="19">
        <v>2.17511789610134E-2</v>
      </c>
      <c r="AU52" s="20">
        <v>95.1620391770998</v>
      </c>
      <c r="AV52" s="19">
        <v>9.5228617960287903E-3</v>
      </c>
      <c r="AW52" s="20">
        <v>97.1666710697734</v>
      </c>
      <c r="AX52" s="19">
        <v>2.1422193484805798E-3</v>
      </c>
      <c r="AY52" s="20">
        <v>99.939022483054401</v>
      </c>
      <c r="AZ52" s="19">
        <v>-6.1892996382953997E-3</v>
      </c>
      <c r="BA52" s="20"/>
      <c r="BB52" s="19"/>
    </row>
    <row r="53" spans="1:54" x14ac:dyDescent="0.2">
      <c r="A53" s="17">
        <v>2021</v>
      </c>
      <c r="B53" s="17"/>
      <c r="C53" s="20">
        <v>100.33827998212401</v>
      </c>
      <c r="D53" s="19">
        <v>1.3211913593997E-2</v>
      </c>
      <c r="E53" s="20">
        <v>100.370718756792</v>
      </c>
      <c r="F53" s="19">
        <v>1.22678241035756E-2</v>
      </c>
      <c r="G53" s="20">
        <v>119.091375643912</v>
      </c>
      <c r="H53" s="19">
        <v>2.4078305090500501E-2</v>
      </c>
      <c r="I53" s="20">
        <v>91.544178926574105</v>
      </c>
      <c r="J53" s="19">
        <v>3.1048592945111001E-3</v>
      </c>
      <c r="K53" s="20">
        <v>91.420130240014004</v>
      </c>
      <c r="L53" s="19">
        <v>-3.5289615724560797E-2</v>
      </c>
      <c r="M53" s="20">
        <v>74.878140091391003</v>
      </c>
      <c r="N53" s="19">
        <v>-5.5785679332190898E-2</v>
      </c>
      <c r="O53" s="20">
        <v>94.715766067497498</v>
      </c>
      <c r="P53" s="19">
        <v>-0.15440644428747299</v>
      </c>
      <c r="Q53" s="20">
        <v>94.542426872145199</v>
      </c>
      <c r="R53" s="19">
        <v>0.15115502829310601</v>
      </c>
      <c r="S53" s="20">
        <v>100.911344693305</v>
      </c>
      <c r="T53" s="19">
        <v>1.39263637077998E-2</v>
      </c>
      <c r="U53" s="20">
        <v>117.924018648973</v>
      </c>
      <c r="V53" s="19">
        <v>0.183480179251957</v>
      </c>
      <c r="W53" s="20">
        <v>99.198954471330495</v>
      </c>
      <c r="X53" s="19">
        <v>-4.3477187787210902E-4</v>
      </c>
      <c r="Y53" s="20">
        <v>101.216385879209</v>
      </c>
      <c r="Z53" s="19">
        <v>-4.33574976365314E-4</v>
      </c>
      <c r="AA53" s="20">
        <v>102.83730714323799</v>
      </c>
      <c r="AB53" s="19">
        <v>4.6049253317768102E-3</v>
      </c>
      <c r="AC53" s="20">
        <v>86.117027058438396</v>
      </c>
      <c r="AD53" s="19">
        <v>-6.47919469738715E-2</v>
      </c>
      <c r="AE53" s="20">
        <v>81.784304013540407</v>
      </c>
      <c r="AF53" s="19">
        <v>-5.2017618127866198E-2</v>
      </c>
      <c r="AG53" s="20">
        <v>104.5135650382</v>
      </c>
      <c r="AH53" s="19">
        <v>8.6490764563329492E-3</v>
      </c>
      <c r="AI53" s="20">
        <v>105.530101369599</v>
      </c>
      <c r="AJ53" s="19">
        <v>2.4719938619853599E-2</v>
      </c>
      <c r="AK53" s="20">
        <v>107.587354584548</v>
      </c>
      <c r="AL53" s="19">
        <v>-7.2435864662190302E-3</v>
      </c>
      <c r="AM53" s="20">
        <v>98.059379880869002</v>
      </c>
      <c r="AN53" s="19">
        <v>-7.4315987765382098E-3</v>
      </c>
      <c r="AO53" s="20">
        <v>104.804724036211</v>
      </c>
      <c r="AP53" s="19">
        <v>-4.6378110211492601E-2</v>
      </c>
      <c r="AQ53" s="20">
        <v>102.948531712022</v>
      </c>
      <c r="AR53" s="19">
        <v>-1.14415858125047E-2</v>
      </c>
      <c r="AS53" s="20">
        <v>105.232023929546</v>
      </c>
      <c r="AT53" s="19">
        <v>1.02003617396242E-2</v>
      </c>
      <c r="AU53" s="20">
        <v>99.634676937943297</v>
      </c>
      <c r="AV53" s="19">
        <v>4.7000230338903402E-2</v>
      </c>
      <c r="AW53" s="20">
        <v>99.702402962228902</v>
      </c>
      <c r="AX53" s="19">
        <v>2.6096724983350399E-2</v>
      </c>
      <c r="AY53" s="20">
        <v>100.04928154515299</v>
      </c>
      <c r="AZ53" s="19">
        <v>1.10326336358901E-3</v>
      </c>
      <c r="BA53" s="20"/>
      <c r="BB53" s="19"/>
    </row>
    <row r="54" spans="1:54" x14ac:dyDescent="0.2">
      <c r="A54" s="17">
        <v>2022</v>
      </c>
      <c r="B54" s="17"/>
      <c r="C54" s="20">
        <v>103.404904536526</v>
      </c>
      <c r="D54" s="19">
        <v>3.0562857515088498E-2</v>
      </c>
      <c r="E54" s="20">
        <v>103.589231518505</v>
      </c>
      <c r="F54" s="19">
        <v>3.20662520063437E-2</v>
      </c>
      <c r="G54" s="20">
        <v>111.83153790754</v>
      </c>
      <c r="H54" s="19">
        <v>-6.0960230722997097E-2</v>
      </c>
      <c r="I54" s="20">
        <v>92.319353064652105</v>
      </c>
      <c r="J54" s="19">
        <v>8.4677600167211205E-3</v>
      </c>
      <c r="K54" s="20">
        <v>87.807564042983898</v>
      </c>
      <c r="L54" s="19">
        <v>-3.9516091122881798E-2</v>
      </c>
      <c r="M54" s="20">
        <v>67.944756204403703</v>
      </c>
      <c r="N54" s="19">
        <v>-9.25955676586631E-2</v>
      </c>
      <c r="O54" s="20">
        <v>96.179027424895096</v>
      </c>
      <c r="P54" s="19">
        <v>1.54489734724301E-2</v>
      </c>
      <c r="Q54" s="20">
        <v>92.860028878989894</v>
      </c>
      <c r="R54" s="19">
        <v>-1.7795164021233999E-2</v>
      </c>
      <c r="S54" s="20">
        <v>108.27430563562601</v>
      </c>
      <c r="T54" s="19">
        <v>7.2964649957830696E-2</v>
      </c>
      <c r="U54" s="20">
        <v>138.86039907737799</v>
      </c>
      <c r="V54" s="19">
        <v>0.17754127334081099</v>
      </c>
      <c r="W54" s="20">
        <v>100.96446583562501</v>
      </c>
      <c r="X54" s="19">
        <v>1.7797681172183201E-2</v>
      </c>
      <c r="Y54" s="20">
        <v>102.202621767485</v>
      </c>
      <c r="Z54" s="19">
        <v>9.7438362347048706E-3</v>
      </c>
      <c r="AA54" s="20">
        <v>102.189729196885</v>
      </c>
      <c r="AB54" s="19">
        <v>-6.2971110810093904E-3</v>
      </c>
      <c r="AC54" s="20">
        <v>92.668671327956204</v>
      </c>
      <c r="AD54" s="19">
        <v>7.6078384186113193E-2</v>
      </c>
      <c r="AE54" s="20">
        <v>86.6494212295609</v>
      </c>
      <c r="AF54" s="19">
        <v>5.9487175133446299E-2</v>
      </c>
      <c r="AG54" s="20">
        <v>106.403036442577</v>
      </c>
      <c r="AH54" s="19">
        <v>1.80787192905227E-2</v>
      </c>
      <c r="AI54" s="20">
        <v>107.807528739343</v>
      </c>
      <c r="AJ54" s="19">
        <v>2.1580831821319101E-2</v>
      </c>
      <c r="AK54" s="20">
        <v>106.195427968872</v>
      </c>
      <c r="AL54" s="19">
        <v>-1.2937641426829599E-2</v>
      </c>
      <c r="AM54" s="20">
        <v>98.0333966559526</v>
      </c>
      <c r="AN54" s="19">
        <v>-2.6497439559525199E-4</v>
      </c>
      <c r="AO54" s="20">
        <v>100.79584565219</v>
      </c>
      <c r="AP54" s="19">
        <v>-3.8250932110998198E-2</v>
      </c>
      <c r="AQ54" s="20">
        <v>101.922286727573</v>
      </c>
      <c r="AR54" s="19">
        <v>-9.9685247315597393E-3</v>
      </c>
      <c r="AS54" s="20">
        <v>106.11143227928901</v>
      </c>
      <c r="AT54" s="19">
        <v>8.3568510507010495E-3</v>
      </c>
      <c r="AU54" s="20">
        <v>97.513303533346402</v>
      </c>
      <c r="AV54" s="19">
        <v>-2.1291516867347302E-2</v>
      </c>
      <c r="AW54" s="20">
        <v>98.749091709371598</v>
      </c>
      <c r="AX54" s="19">
        <v>-9.5615674701283702E-3</v>
      </c>
      <c r="AY54" s="20">
        <v>100.56386937868901</v>
      </c>
      <c r="AZ54" s="19">
        <v>5.1433436161589796E-3</v>
      </c>
      <c r="BA54" s="20"/>
      <c r="BB54" s="19"/>
    </row>
    <row r="55" spans="1:54" x14ac:dyDescent="0.2">
      <c r="A55" s="17">
        <v>2023</v>
      </c>
      <c r="B55" s="17"/>
      <c r="C55" s="20">
        <v>104.309331464214</v>
      </c>
      <c r="D55" s="19">
        <v>8.7464606417004803E-3</v>
      </c>
      <c r="E55" s="20">
        <v>104.610964948009</v>
      </c>
      <c r="F55" s="19">
        <v>9.8633170120749902E-3</v>
      </c>
      <c r="G55" s="20">
        <v>117.400192345549</v>
      </c>
      <c r="H55" s="19">
        <v>4.9795026896733999E-2</v>
      </c>
      <c r="I55" s="20">
        <v>95.448890393582701</v>
      </c>
      <c r="J55" s="19">
        <v>3.3899038771848702E-2</v>
      </c>
      <c r="K55" s="20">
        <v>89.492249055903599</v>
      </c>
      <c r="L55" s="19">
        <v>1.91861035126197E-2</v>
      </c>
      <c r="M55" s="20">
        <v>63.506574624979201</v>
      </c>
      <c r="N55" s="19">
        <v>-6.5320443068082906E-2</v>
      </c>
      <c r="O55" s="20">
        <v>142.60434788178799</v>
      </c>
      <c r="P55" s="19">
        <v>0.48269692156271499</v>
      </c>
      <c r="Q55" s="20">
        <v>80.361831554505599</v>
      </c>
      <c r="R55" s="19">
        <v>-0.134591788042315</v>
      </c>
      <c r="S55" s="20">
        <v>113.687604772836</v>
      </c>
      <c r="T55" s="19">
        <v>4.9996156571322302E-2</v>
      </c>
      <c r="U55" s="20">
        <v>126.86835133099</v>
      </c>
      <c r="V55" s="19">
        <v>-8.6360458604939003E-2</v>
      </c>
      <c r="W55" s="20">
        <v>104.057370419921</v>
      </c>
      <c r="X55" s="19">
        <v>3.0633595282240501E-2</v>
      </c>
      <c r="Y55" s="20">
        <v>102.11369982297199</v>
      </c>
      <c r="Z55" s="19">
        <v>-8.7005541516538298E-4</v>
      </c>
      <c r="AA55" s="20">
        <v>106.86182913196799</v>
      </c>
      <c r="AB55" s="19">
        <v>4.5719858265610001E-2</v>
      </c>
      <c r="AC55" s="20">
        <v>103.688299514759</v>
      </c>
      <c r="AD55" s="19">
        <v>0.11891427845991299</v>
      </c>
      <c r="AE55" s="20">
        <v>86.444193252753394</v>
      </c>
      <c r="AF55" s="19">
        <v>-2.3684864122032198E-3</v>
      </c>
      <c r="AG55" s="20">
        <v>108.286022453871</v>
      </c>
      <c r="AH55" s="19">
        <v>1.7696731919014001E-2</v>
      </c>
      <c r="AI55" s="20">
        <v>110.616086377798</v>
      </c>
      <c r="AJ55" s="19">
        <v>2.6051590935225199E-2</v>
      </c>
      <c r="AK55" s="20">
        <v>106.22255622154699</v>
      </c>
      <c r="AL55" s="19">
        <v>2.5545593811182599E-4</v>
      </c>
      <c r="AM55" s="20">
        <v>98.757460603140004</v>
      </c>
      <c r="AN55" s="19">
        <v>7.3858906442718598E-3</v>
      </c>
      <c r="AO55" s="20">
        <v>96.158625974964906</v>
      </c>
      <c r="AP55" s="19">
        <v>-4.6006059547597199E-2</v>
      </c>
      <c r="AQ55" s="20">
        <v>104.11747628664899</v>
      </c>
      <c r="AR55" s="19">
        <v>2.1537875861670001E-2</v>
      </c>
      <c r="AS55" s="20">
        <v>107.44648747786199</v>
      </c>
      <c r="AT55" s="19">
        <v>1.25816339474056E-2</v>
      </c>
      <c r="AU55" s="20">
        <v>94.354524638740898</v>
      </c>
      <c r="AV55" s="19">
        <v>-3.2393312298411601E-2</v>
      </c>
      <c r="AW55" s="20">
        <v>97.737420979635601</v>
      </c>
      <c r="AX55" s="19">
        <v>-1.02448611144036E-2</v>
      </c>
      <c r="AY55" s="20">
        <v>102.18433383408301</v>
      </c>
      <c r="AZ55" s="19">
        <v>1.6113783860991701E-2</v>
      </c>
      <c r="BA55" s="20"/>
      <c r="BB55" s="19"/>
    </row>
    <row r="56" spans="1:54" x14ac:dyDescent="0.2">
      <c r="A56" s="17">
        <v>2024</v>
      </c>
      <c r="B56" s="17"/>
      <c r="C56" s="20">
        <v>105.656253121446</v>
      </c>
      <c r="D56" s="19">
        <v>1.29127628211743E-2</v>
      </c>
      <c r="E56" s="20">
        <v>105.792676592826</v>
      </c>
      <c r="F56" s="19">
        <v>1.12962503061194E-2</v>
      </c>
      <c r="G56" s="20">
        <v>122.80369781001799</v>
      </c>
      <c r="H56" s="19">
        <v>4.6026376588586902E-2</v>
      </c>
      <c r="I56" s="20">
        <v>96.699536145575294</v>
      </c>
      <c r="J56" s="19">
        <v>1.31027793705674E-2</v>
      </c>
      <c r="K56" s="20">
        <v>90.269862790629503</v>
      </c>
      <c r="L56" s="19">
        <v>8.6891741232271204E-3</v>
      </c>
      <c r="M56" s="20">
        <v>64.421099078424305</v>
      </c>
      <c r="N56" s="19">
        <v>1.4400468909646399E-2</v>
      </c>
      <c r="O56" s="20">
        <v>149.67467734537499</v>
      </c>
      <c r="P56" s="19">
        <v>4.95800413424115E-2</v>
      </c>
      <c r="Q56" s="20">
        <v>77.024102828117407</v>
      </c>
      <c r="R56" s="19">
        <v>-4.1533756284839601E-2</v>
      </c>
      <c r="S56" s="20">
        <v>114.962294160735</v>
      </c>
      <c r="T56" s="19">
        <v>1.1212210780992901E-2</v>
      </c>
      <c r="U56" s="20">
        <v>123.53653903581301</v>
      </c>
      <c r="V56" s="19">
        <v>-2.6261965732371301E-2</v>
      </c>
      <c r="W56" s="20">
        <v>102.40491118742101</v>
      </c>
      <c r="X56" s="19">
        <v>-1.5880270910482601E-2</v>
      </c>
      <c r="Y56" s="20">
        <v>103.69318606093201</v>
      </c>
      <c r="Z56" s="19">
        <v>1.54679170444092E-2</v>
      </c>
      <c r="AA56" s="20">
        <v>110.063657864145</v>
      </c>
      <c r="AB56" s="19">
        <v>2.9962323854882698E-2</v>
      </c>
      <c r="AC56" s="20">
        <v>105.171757583204</v>
      </c>
      <c r="AD56" s="19">
        <v>1.4306899383901501E-2</v>
      </c>
      <c r="AE56" s="20">
        <v>86.076087209319397</v>
      </c>
      <c r="AF56" s="19">
        <v>-4.2583085061327396E-3</v>
      </c>
      <c r="AG56" s="20">
        <v>112.241248969304</v>
      </c>
      <c r="AH56" s="19">
        <v>3.6525734585166197E-2</v>
      </c>
      <c r="AI56" s="20">
        <v>112.795431999634</v>
      </c>
      <c r="AJ56" s="19">
        <v>1.9701886888246999E-2</v>
      </c>
      <c r="AK56" s="20">
        <v>108.15176319514801</v>
      </c>
      <c r="AL56" s="19">
        <v>1.81619332298666E-2</v>
      </c>
      <c r="AM56" s="20">
        <v>99.155282271272299</v>
      </c>
      <c r="AN56" s="19">
        <v>4.0282695170843503E-3</v>
      </c>
      <c r="AO56" s="20">
        <v>97.660154888102298</v>
      </c>
      <c r="AP56" s="19">
        <v>1.56151244666114E-2</v>
      </c>
      <c r="AQ56" s="20">
        <v>106.348819433655</v>
      </c>
      <c r="AR56" s="19">
        <v>2.14310145288488E-2</v>
      </c>
      <c r="AS56" s="20">
        <v>109.21257915795501</v>
      </c>
      <c r="AT56" s="19">
        <v>1.6436941975014299E-2</v>
      </c>
      <c r="AU56" s="20">
        <v>101.60166406380399</v>
      </c>
      <c r="AV56" s="19">
        <v>7.6807545295901405E-2</v>
      </c>
      <c r="AW56" s="20">
        <v>101.961108693809</v>
      </c>
      <c r="AX56" s="19">
        <v>4.3214642578434798E-2</v>
      </c>
      <c r="AY56" s="20">
        <v>102.918846053538</v>
      </c>
      <c r="AZ56" s="19">
        <v>7.1881098784494198E-3</v>
      </c>
      <c r="BA56" s="20"/>
      <c r="BB56" s="19"/>
    </row>
    <row r="57" spans="1:54" x14ac:dyDescent="0.2">
      <c r="A57" s="17"/>
      <c r="B57" s="17"/>
      <c r="C57" s="20"/>
      <c r="D57" s="19"/>
      <c r="E57" s="20"/>
      <c r="F57" s="19"/>
      <c r="G57" s="20"/>
      <c r="H57" s="19"/>
      <c r="I57" s="20"/>
      <c r="J57" s="19"/>
      <c r="K57" s="20"/>
      <c r="L57" s="19"/>
      <c r="M57" s="20"/>
      <c r="N57" s="19"/>
      <c r="O57" s="20"/>
      <c r="P57" s="19"/>
      <c r="Q57" s="20"/>
      <c r="R57" s="19"/>
      <c r="S57" s="20"/>
      <c r="T57" s="19"/>
      <c r="U57" s="20"/>
      <c r="V57" s="19"/>
      <c r="W57" s="20"/>
      <c r="X57" s="19"/>
      <c r="Y57" s="20"/>
      <c r="Z57" s="19"/>
      <c r="AA57" s="20"/>
      <c r="AB57" s="19"/>
      <c r="AC57" s="20"/>
      <c r="AD57" s="19"/>
      <c r="AE57" s="20"/>
      <c r="AF57" s="19"/>
      <c r="AG57" s="20"/>
      <c r="AH57" s="19"/>
      <c r="AI57" s="20"/>
      <c r="AJ57" s="19"/>
      <c r="AK57" s="20"/>
      <c r="AL57" s="19"/>
      <c r="AM57" s="20"/>
      <c r="AN57" s="19"/>
      <c r="AO57" s="20"/>
      <c r="AP57" s="19"/>
      <c r="AQ57" s="20"/>
      <c r="AR57" s="19"/>
      <c r="AS57" s="20"/>
      <c r="AT57" s="19"/>
      <c r="AU57" s="20"/>
      <c r="AV57" s="19"/>
      <c r="AW57" s="20"/>
      <c r="AX57" s="19"/>
      <c r="AY57" s="20"/>
      <c r="AZ57" s="19"/>
      <c r="BA57" s="20"/>
      <c r="BB57" s="19"/>
    </row>
  </sheetData>
  <sheetProtection password="DD0B" sheet="1"/>
  <mergeCells count="54">
    <mergeCell ref="AW11:AX11"/>
    <mergeCell ref="AY11:AZ11"/>
    <mergeCell ref="AG11:AH11"/>
    <mergeCell ref="AI11:AJ11"/>
    <mergeCell ref="AK11:AL11"/>
    <mergeCell ref="AM11:AN11"/>
    <mergeCell ref="AO11:AP11"/>
    <mergeCell ref="AA11:AB11"/>
    <mergeCell ref="AC11:AD11"/>
    <mergeCell ref="AE11:AF11"/>
    <mergeCell ref="AQ11:AR11"/>
    <mergeCell ref="AS11:AT11"/>
    <mergeCell ref="Q11:R11"/>
    <mergeCell ref="S11:T11"/>
    <mergeCell ref="U11:V11"/>
    <mergeCell ref="W11:X11"/>
    <mergeCell ref="Y11:Z11"/>
    <mergeCell ref="G11:H11"/>
    <mergeCell ref="I11:J11"/>
    <mergeCell ref="K11:L11"/>
    <mergeCell ref="M11:N11"/>
    <mergeCell ref="O11:P11"/>
    <mergeCell ref="AS6:AT10"/>
    <mergeCell ref="AU6:AV10"/>
    <mergeCell ref="AW6:AX10"/>
    <mergeCell ref="AY6:AZ10"/>
    <mergeCell ref="M8:N10"/>
    <mergeCell ref="W8:X10"/>
    <mergeCell ref="AI6:AJ10"/>
    <mergeCell ref="AK6:AL10"/>
    <mergeCell ref="AM6:AN10"/>
    <mergeCell ref="AO6:AP10"/>
    <mergeCell ref="AQ6:AR10"/>
    <mergeCell ref="Y6:Z10"/>
    <mergeCell ref="AA6:AB10"/>
    <mergeCell ref="AC6:AD10"/>
    <mergeCell ref="AE6:AF10"/>
    <mergeCell ref="AG6:AH10"/>
    <mergeCell ref="C5:D10"/>
    <mergeCell ref="E6:F10"/>
    <mergeCell ref="C11:D11"/>
    <mergeCell ref="E11:F11"/>
    <mergeCell ref="C4:AZ4"/>
    <mergeCell ref="E5:AT5"/>
    <mergeCell ref="AU5:AZ5"/>
    <mergeCell ref="G6:H10"/>
    <mergeCell ref="I6:J10"/>
    <mergeCell ref="K6:L10"/>
    <mergeCell ref="M6:N7"/>
    <mergeCell ref="O6:P10"/>
    <mergeCell ref="Q6:R10"/>
    <mergeCell ref="S6:T10"/>
    <mergeCell ref="U6:V10"/>
    <mergeCell ref="W6:X7"/>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le10"/>
  <dimension ref="A1:BB57"/>
  <sheetViews>
    <sheetView showGridLines="0" zoomScaleNormal="100" workbookViewId="0">
      <pane xSplit="2" ySplit="11" topLeftCell="C12" activePane="bottomRight" state="frozen"/>
      <selection activeCell="C4" sqref="C4:AZ11"/>
      <selection pane="topRight" activeCell="C4" sqref="C4:AZ11"/>
      <selection pane="bottomLeft" activeCell="C4" sqref="C4:AZ11"/>
      <selection pane="bottomRight" activeCell="J42" sqref="J42"/>
    </sheetView>
  </sheetViews>
  <sheetFormatPr baseColWidth="10" defaultRowHeight="11.25" x14ac:dyDescent="0.2"/>
  <cols>
    <col min="1" max="1" width="9.83203125" customWidth="1"/>
    <col min="2" max="2" width="2.6640625" customWidth="1"/>
    <col min="3" max="54" width="9.83203125" customWidth="1"/>
  </cols>
  <sheetData>
    <row r="1" spans="1:54" ht="11.25" customHeight="1" x14ac:dyDescent="0.2">
      <c r="A1" s="6" t="str">
        <f ca="1">INDIRECT("beschriftung!"&amp;ADDRESS(beschriftung!$C$1*12+ROW(beschriftung!$A1)-1,COLUMN(beschriftung!A$1)))</f>
        <v xml:space="preserve">ESA 2010, Quarterly aggregates of Gross Domestic Product, production approach, seasonally, calendar and sport event adjusted data. Background information on sport event adjustment can be found in the publication “Konjunkturtendenzen” (“Economic Trends”) from autumn 2022 and in the technical note from 5 September 2022 on the website www.seco.admin.ch. </v>
      </c>
      <c r="C1" s="13"/>
      <c r="E1" s="13"/>
    </row>
    <row r="2" spans="1:54" ht="11.25" customHeight="1" x14ac:dyDescent="0.2">
      <c r="A2" s="7" t="str">
        <f ca="1">INDIRECT("beschriftung!"&amp;ADDRESS(beschriftung!$C$1*12+ROW(beschriftung!$A5)-1,COLUMN(beschriftung!B$1)))</f>
        <v>Contributions to real GDP-growth</v>
      </c>
      <c r="C2" s="13"/>
      <c r="E2" s="13"/>
    </row>
    <row r="3" spans="1:54" ht="11.25" customHeight="1" x14ac:dyDescent="0.2">
      <c r="C3" s="13"/>
      <c r="E3" s="13"/>
    </row>
    <row r="4" spans="1:54" ht="11.25" customHeight="1" x14ac:dyDescent="0.2">
      <c r="A4" s="5"/>
      <c r="C4" s="38" t="str">
        <f ca="1">INDIRECT("beschriftung!"&amp;ADDRESS(beschriftung!$C$1*12+ROW(beschriftung!$A5)-1,COLUMN(beschriftung!C$1)))</f>
        <v>Gross domestic product</v>
      </c>
      <c r="D4" s="39" t="e">
        <f ca="1">IF(INDIRECT("beschriftung.!"&amp;ADDRESS(#REF!*12+ROW($A5)-1,COLUMN(D$1)))="","",INDIRECT("beschriftung.!"&amp;ADDRESS(#REF!*12+ROW($A5)-1,COLUMN(D$1))))</f>
        <v>#REF!</v>
      </c>
      <c r="E4" s="39" t="e">
        <f ca="1">IF(INDIRECT("beschriftung.!"&amp;ADDRESS(#REF!*12+ROW($A5)-1,COLUMN(E$1)))="","",INDIRECT("beschriftung.!"&amp;ADDRESS(#REF!*12+ROW($A5)-1,COLUMN(E$1))))</f>
        <v>#REF!</v>
      </c>
      <c r="F4" s="39" t="e">
        <f ca="1">IF(INDIRECT("beschriftung.!"&amp;ADDRESS(#REF!*12+ROW($A5)-1,COLUMN(F$1)))="","",INDIRECT("beschriftung.!"&amp;ADDRESS(#REF!*12+ROW($A5)-1,COLUMN(F$1))))</f>
        <v>#REF!</v>
      </c>
      <c r="G4" s="39" t="e">
        <f ca="1">IF(INDIRECT("beschriftung.!"&amp;ADDRESS(#REF!*12+ROW($A5)-1,COLUMN(G$1)))="","",INDIRECT("beschriftung.!"&amp;ADDRESS(#REF!*12+ROW($A5)-1,COLUMN(G$1))))</f>
        <v>#REF!</v>
      </c>
      <c r="H4" s="39" t="e">
        <f ca="1">IF(INDIRECT("beschriftung.!"&amp;ADDRESS(#REF!*12+ROW($A5)-1,COLUMN(H$1)))="","",INDIRECT("beschriftung.!"&amp;ADDRESS(#REF!*12+ROW($A5)-1,COLUMN(H$1))))</f>
        <v>#REF!</v>
      </c>
      <c r="I4" s="39" t="e">
        <f ca="1">IF(INDIRECT("beschriftung.!"&amp;ADDRESS(#REF!*12+ROW($A5)-1,COLUMN(I$1)))="","",INDIRECT("beschriftung.!"&amp;ADDRESS(#REF!*12+ROW($A5)-1,COLUMN(I$1))))</f>
        <v>#REF!</v>
      </c>
      <c r="J4" s="39" t="e">
        <f ca="1">IF(INDIRECT("beschriftung.!"&amp;ADDRESS(#REF!*12+ROW($A5)-1,COLUMN(J$1)))="","",INDIRECT("beschriftung.!"&amp;ADDRESS(#REF!*12+ROW($A5)-1,COLUMN(J$1))))</f>
        <v>#REF!</v>
      </c>
      <c r="K4" s="39" t="e">
        <f ca="1">IF(INDIRECT("beschriftung.!"&amp;ADDRESS(#REF!*12+ROW($A5)-1,COLUMN(K$1)))="","",INDIRECT("beschriftung.!"&amp;ADDRESS(#REF!*12+ROW($A5)-1,COLUMN(K$1))))</f>
        <v>#REF!</v>
      </c>
      <c r="L4" s="39" t="e">
        <f ca="1">IF(INDIRECT("beschriftung.!"&amp;ADDRESS(#REF!*12+ROW($A5)-1,COLUMN(L$1)))="","",INDIRECT("beschriftung.!"&amp;ADDRESS(#REF!*12+ROW($A5)-1,COLUMN(L$1))))</f>
        <v>#REF!</v>
      </c>
      <c r="M4" s="39"/>
      <c r="N4" s="39"/>
      <c r="O4" s="39" t="e">
        <f ca="1">IF(INDIRECT("beschriftung.!"&amp;ADDRESS(#REF!*12+ROW($A5)-1,COLUMN(O$1)))="","",INDIRECT("beschriftung.!"&amp;ADDRESS(#REF!*12+ROW($A5)-1,COLUMN(O$1))))</f>
        <v>#REF!</v>
      </c>
      <c r="P4" s="39" t="e">
        <f ca="1">IF(INDIRECT("beschriftung.!"&amp;ADDRESS(#REF!*12+ROW($A5)-1,COLUMN(P$1)))="","",INDIRECT("beschriftung.!"&amp;ADDRESS(#REF!*12+ROW($A5)-1,COLUMN(P$1))))</f>
        <v>#REF!</v>
      </c>
      <c r="Q4" s="39"/>
      <c r="R4" s="39"/>
      <c r="S4" s="39" t="e">
        <f ca="1">IF(INDIRECT("beschriftung.!"&amp;ADDRESS(#REF!*12+ROW($A5)-1,COLUMN(S$1)))="","",INDIRECT("beschriftung.!"&amp;ADDRESS(#REF!*12+ROW($A5)-1,COLUMN(S$1))))</f>
        <v>#REF!</v>
      </c>
      <c r="T4" s="39" t="e">
        <f ca="1">IF(INDIRECT("beschriftung.!"&amp;ADDRESS(#REF!*12+ROW($A5)-1,COLUMN(T$1)))="","",INDIRECT("beschriftung.!"&amp;ADDRESS(#REF!*12+ROW($A5)-1,COLUMN(T$1))))</f>
        <v>#REF!</v>
      </c>
      <c r="U4" s="39" t="e">
        <f ca="1">IF(INDIRECT("beschriftung.!"&amp;ADDRESS(#REF!*12+ROW($A5)-1,COLUMN(U$1)))="","",INDIRECT("beschriftung.!"&amp;ADDRESS(#REF!*12+ROW($A5)-1,COLUMN(U$1))))</f>
        <v>#REF!</v>
      </c>
      <c r="V4" s="39" t="e">
        <f ca="1">IF(INDIRECT("beschriftung.!"&amp;ADDRESS(#REF!*12+ROW($A5)-1,COLUMN(V$1)))="","",INDIRECT("beschriftung.!"&amp;ADDRESS(#REF!*12+ROW($A5)-1,COLUMN(V$1))))</f>
        <v>#REF!</v>
      </c>
      <c r="W4" s="39"/>
      <c r="X4" s="39"/>
      <c r="Y4" s="39" t="e">
        <f ca="1">IF(INDIRECT("beschriftung.!"&amp;ADDRESS(#REF!*12+ROW($A5)-1,COLUMN(Y$1)))="","",INDIRECT("beschriftung.!"&amp;ADDRESS(#REF!*12+ROW($A5)-1,COLUMN(Y$1))))</f>
        <v>#REF!</v>
      </c>
      <c r="Z4" s="39" t="e">
        <f ca="1">IF(INDIRECT("beschriftung.!"&amp;ADDRESS(#REF!*12+ROW($A5)-1,COLUMN(Z$1)))="","",INDIRECT("beschriftung.!"&amp;ADDRESS(#REF!*12+ROW($A5)-1,COLUMN(Z$1))))</f>
        <v>#REF!</v>
      </c>
      <c r="AA4" s="39" t="e">
        <f ca="1">IF(INDIRECT("beschriftung.!"&amp;ADDRESS(#REF!*12+ROW($A5)-1,COLUMN(AA$1)))="","",INDIRECT("beschriftung.!"&amp;ADDRESS(#REF!*12+ROW($A5)-1,COLUMN(AA$1))))</f>
        <v>#REF!</v>
      </c>
      <c r="AB4" s="39" t="e">
        <f ca="1">IF(INDIRECT("beschriftung.!"&amp;ADDRESS(#REF!*12+ROW($A5)-1,COLUMN(AB$1)))="","",INDIRECT("beschriftung.!"&amp;ADDRESS(#REF!*12+ROW($A5)-1,COLUMN(AB$1))))</f>
        <v>#REF!</v>
      </c>
      <c r="AC4" s="39" t="e">
        <f ca="1">IF(INDIRECT("beschriftung.!"&amp;ADDRESS(#REF!*12+ROW($A5)-1,COLUMN(AC$1)))="","",INDIRECT("beschriftung.!"&amp;ADDRESS(#REF!*12+ROW($A5)-1,COLUMN(AC$1))))</f>
        <v>#REF!</v>
      </c>
      <c r="AD4" s="39" t="e">
        <f ca="1">IF(INDIRECT("beschriftung.!"&amp;ADDRESS(#REF!*12+ROW($A5)-1,COLUMN(AD$1)))="","",INDIRECT("beschriftung.!"&amp;ADDRESS(#REF!*12+ROW($A5)-1,COLUMN(AD$1))))</f>
        <v>#REF!</v>
      </c>
      <c r="AE4" s="39" t="e">
        <f ca="1">IF(INDIRECT("beschriftung.!"&amp;ADDRESS(#REF!*12+ROW($A5)-1,COLUMN(AE$1)))="","",INDIRECT("beschriftung.!"&amp;ADDRESS(#REF!*12+ROW($A5)-1,COLUMN(AE$1))))</f>
        <v>#REF!</v>
      </c>
      <c r="AF4" s="39" t="e">
        <f ca="1">IF(INDIRECT("beschriftung.!"&amp;ADDRESS(#REF!*12+ROW($A5)-1,COLUMN(AF$1)))="","",INDIRECT("beschriftung.!"&amp;ADDRESS(#REF!*12+ROW($A5)-1,COLUMN(AF$1))))</f>
        <v>#REF!</v>
      </c>
      <c r="AG4" s="39" t="e">
        <f ca="1">IF(INDIRECT("beschriftung.!"&amp;ADDRESS(#REF!*12+ROW($A5)-1,COLUMN(AG$1)))="","",INDIRECT("beschriftung.!"&amp;ADDRESS(#REF!*12+ROW($A5)-1,COLUMN(AG$1))))</f>
        <v>#REF!</v>
      </c>
      <c r="AH4" s="39" t="e">
        <f ca="1">IF(INDIRECT("beschriftung.!"&amp;ADDRESS(#REF!*12+ROW($A5)-1,COLUMN(AH$1)))="","",INDIRECT("beschriftung.!"&amp;ADDRESS(#REF!*12+ROW($A5)-1,COLUMN(AH$1))))</f>
        <v>#REF!</v>
      </c>
      <c r="AI4" s="39" t="e">
        <f ca="1">IF(INDIRECT("beschriftung.!"&amp;ADDRESS(#REF!*12+ROW($A5)-1,COLUMN(AI$1)))="","",INDIRECT("beschriftung.!"&amp;ADDRESS(#REF!*12+ROW($A5)-1,COLUMN(AI$1))))</f>
        <v>#REF!</v>
      </c>
      <c r="AJ4" s="39" t="e">
        <f ca="1">IF(INDIRECT("beschriftung.!"&amp;ADDRESS(#REF!*12+ROW($A5)-1,COLUMN(AJ$1)))="","",INDIRECT("beschriftung.!"&amp;ADDRESS(#REF!*12+ROW($A5)-1,COLUMN(AJ$1))))</f>
        <v>#REF!</v>
      </c>
      <c r="AK4" s="39" t="e">
        <f ca="1">IF(INDIRECT("beschriftung.!"&amp;ADDRESS(#REF!*12+ROW($A5)-1,COLUMN(AK$1)))="","",INDIRECT("beschriftung.!"&amp;ADDRESS(#REF!*12+ROW($A5)-1,COLUMN(AK$1))))</f>
        <v>#REF!</v>
      </c>
      <c r="AL4" s="39" t="e">
        <f ca="1">IF(INDIRECT("beschriftung.!"&amp;ADDRESS(#REF!*12+ROW($A5)-1,COLUMN(AL$1)))="","",INDIRECT("beschriftung.!"&amp;ADDRESS(#REF!*12+ROW($A5)-1,COLUMN(AL$1))))</f>
        <v>#REF!</v>
      </c>
      <c r="AM4" s="39" t="e">
        <f ca="1">IF(INDIRECT("beschriftung.!"&amp;ADDRESS(#REF!*12+ROW($A5)-1,COLUMN(AM$1)))="","",INDIRECT("beschriftung.!"&amp;ADDRESS(#REF!*12+ROW($A5)-1,COLUMN(AM$1))))</f>
        <v>#REF!</v>
      </c>
      <c r="AN4" s="39" t="e">
        <f ca="1">IF(INDIRECT("beschriftung.!"&amp;ADDRESS(#REF!*12+ROW($A5)-1,COLUMN(AN$1)))="","",INDIRECT("beschriftung.!"&amp;ADDRESS(#REF!*12+ROW($A5)-1,COLUMN(AN$1))))</f>
        <v>#REF!</v>
      </c>
      <c r="AO4" s="39" t="e">
        <f ca="1">IF(INDIRECT("beschriftung.!"&amp;ADDRESS(#REF!*12+ROW($A5)-1,COLUMN(AO$1)))="","",INDIRECT("beschriftung.!"&amp;ADDRESS(#REF!*12+ROW($A5)-1,COLUMN(AO$1))))</f>
        <v>#REF!</v>
      </c>
      <c r="AP4" s="39" t="e">
        <f ca="1">IF(INDIRECT("beschriftung.!"&amp;ADDRESS(#REF!*12+ROW($A5)-1,COLUMN(AP$1)))="","",INDIRECT("beschriftung.!"&amp;ADDRESS(#REF!*12+ROW($A5)-1,COLUMN(AP$1))))</f>
        <v>#REF!</v>
      </c>
      <c r="AQ4" s="39"/>
      <c r="AR4" s="39"/>
      <c r="AS4" s="39" t="e">
        <f ca="1">IF(INDIRECT("beschriftung.!"&amp;ADDRESS(#REF!*12+ROW($A5)-1,COLUMN(AS$1)))="","",INDIRECT("beschriftung.!"&amp;ADDRESS(#REF!*12+ROW($A5)-1,COLUMN(AS$1))))</f>
        <v>#REF!</v>
      </c>
      <c r="AT4" s="39" t="e">
        <f ca="1">IF(INDIRECT("beschriftung.!"&amp;ADDRESS(#REF!*12+ROW($A5)-1,COLUMN(AT$1)))="","",INDIRECT("beschriftung.!"&amp;ADDRESS(#REF!*12+ROW($A5)-1,COLUMN(AT$1))))</f>
        <v>#REF!</v>
      </c>
      <c r="AU4" s="39" t="e">
        <f ca="1">IF(INDIRECT("beschriftung.!"&amp;ADDRESS(#REF!*12+ROW($A5)-1,COLUMN(AU$1)))="","",INDIRECT("beschriftung.!"&amp;ADDRESS(#REF!*12+ROW($A5)-1,COLUMN(AU$1))))</f>
        <v>#REF!</v>
      </c>
      <c r="AV4" s="39" t="e">
        <f ca="1">IF(INDIRECT("beschriftung.!"&amp;ADDRESS(#REF!*12+ROW($A5)-1,COLUMN(AV$1)))="","",INDIRECT("beschriftung.!"&amp;ADDRESS(#REF!*12+ROW($A5)-1,COLUMN(AV$1))))</f>
        <v>#REF!</v>
      </c>
      <c r="AW4" s="39" t="e">
        <f ca="1">IF(INDIRECT("beschriftung.!"&amp;ADDRESS(#REF!*12+ROW($A5)-1,COLUMN(AW$1)))="","",INDIRECT("beschriftung.!"&amp;ADDRESS(#REF!*12+ROW($A5)-1,COLUMN(AW$1))))</f>
        <v>#REF!</v>
      </c>
      <c r="AX4" s="39" t="e">
        <f ca="1">IF(INDIRECT("beschriftung.!"&amp;ADDRESS(#REF!*12+ROW($A5)-1,COLUMN(AX$1)))="","",INDIRECT("beschriftung.!"&amp;ADDRESS(#REF!*12+ROW($A5)-1,COLUMN(AX$1))))</f>
        <v>#REF!</v>
      </c>
      <c r="AY4" s="39" t="e">
        <f ca="1">IF(INDIRECT("beschriftung.!"&amp;ADDRESS(#REF!*12+ROW($A5)-1,COLUMN(AY$1)))="","",INDIRECT("beschriftung.!"&amp;ADDRESS(#REF!*12+ROW($A5)-1,COLUMN(AY$1))))</f>
        <v>#REF!</v>
      </c>
      <c r="AZ4" s="40" t="e">
        <f ca="1">IF(INDIRECT("beschriftung.!"&amp;ADDRESS(#REF!*12+ROW($A5)-1,COLUMN(AZ$1)))="","",INDIRECT("beschriftung.!"&amp;ADDRESS(#REF!*12+ROW($A5)-1,COLUMN(AZ$1))))</f>
        <v>#REF!</v>
      </c>
    </row>
    <row r="5" spans="1:54" ht="11.25" customHeight="1" x14ac:dyDescent="0.2">
      <c r="A5" s="5"/>
      <c r="C5" s="32"/>
      <c r="D5" s="33"/>
      <c r="E5" s="41" t="str">
        <f ca="1">INDIRECT("beschriftung!"&amp;ADDRESS(beschriftung!$C$1*12+ROW(beschriftung!$A6)-1,COLUMN(beschriftung!D$1)))</f>
        <v>Gross value added before adjustments</v>
      </c>
      <c r="F5" s="39" t="e">
        <f ca="1">IF(INDIRECT("beschriftung.!"&amp;ADDRESS(#REF!*12+ROW($A6)-1,COLUMN(F$1)))="","",INDIRECT("beschriftung.!"&amp;ADDRESS(#REF!*12+ROW($A6)-1,COLUMN(F$1))))</f>
        <v>#REF!</v>
      </c>
      <c r="G5" s="39" t="e">
        <f ca="1">IF(INDIRECT("beschriftung.!"&amp;ADDRESS(#REF!*12+ROW($A6)-1,COLUMN(G$1)))="","",INDIRECT("beschriftung.!"&amp;ADDRESS(#REF!*12+ROW($A6)-1,COLUMN(G$1))))</f>
        <v>#REF!</v>
      </c>
      <c r="H5" s="39" t="e">
        <f ca="1">IF(INDIRECT("beschriftung.!"&amp;ADDRESS(#REF!*12+ROW($A6)-1,COLUMN(H$1)))="","",INDIRECT("beschriftung.!"&amp;ADDRESS(#REF!*12+ROW($A6)-1,COLUMN(H$1))))</f>
        <v>#REF!</v>
      </c>
      <c r="I5" s="39" t="e">
        <f ca="1">IF(INDIRECT("beschriftung.!"&amp;ADDRESS(#REF!*12+ROW($A6)-1,COLUMN(I$1)))="","",INDIRECT("beschriftung.!"&amp;ADDRESS(#REF!*12+ROW($A6)-1,COLUMN(I$1))))</f>
        <v>#REF!</v>
      </c>
      <c r="J5" s="39" t="e">
        <f ca="1">IF(INDIRECT("beschriftung.!"&amp;ADDRESS(#REF!*12+ROW($A6)-1,COLUMN(J$1)))="","",INDIRECT("beschriftung.!"&amp;ADDRESS(#REF!*12+ROW($A6)-1,COLUMN(J$1))))</f>
        <v>#REF!</v>
      </c>
      <c r="K5" s="39" t="e">
        <f ca="1">IF(INDIRECT("beschriftung.!"&amp;ADDRESS(#REF!*12+ROW($A6)-1,COLUMN(K$1)))="","",INDIRECT("beschriftung.!"&amp;ADDRESS(#REF!*12+ROW($A6)-1,COLUMN(K$1))))</f>
        <v>#REF!</v>
      </c>
      <c r="L5" s="39" t="e">
        <f ca="1">IF(INDIRECT("beschriftung.!"&amp;ADDRESS(#REF!*12+ROW($A6)-1,COLUMN(L$1)))="","",INDIRECT("beschriftung.!"&amp;ADDRESS(#REF!*12+ROW($A6)-1,COLUMN(L$1))))</f>
        <v>#REF!</v>
      </c>
      <c r="M5" s="39"/>
      <c r="N5" s="39"/>
      <c r="O5" s="39" t="e">
        <f ca="1">IF(INDIRECT("beschriftung.!"&amp;ADDRESS(#REF!*12+ROW($A6)-1,COLUMN(O$1)))="","",INDIRECT("beschriftung.!"&amp;ADDRESS(#REF!*12+ROW($A6)-1,COLUMN(O$1))))</f>
        <v>#REF!</v>
      </c>
      <c r="P5" s="39" t="e">
        <f ca="1">IF(INDIRECT("beschriftung.!"&amp;ADDRESS(#REF!*12+ROW($A6)-1,COLUMN(P$1)))="","",INDIRECT("beschriftung.!"&amp;ADDRESS(#REF!*12+ROW($A6)-1,COLUMN(P$1))))</f>
        <v>#REF!</v>
      </c>
      <c r="Q5" s="39"/>
      <c r="R5" s="39"/>
      <c r="S5" s="39" t="e">
        <f ca="1">IF(INDIRECT("beschriftung.!"&amp;ADDRESS(#REF!*12+ROW($A6)-1,COLUMN(S$1)))="","",INDIRECT("beschriftung.!"&amp;ADDRESS(#REF!*12+ROW($A6)-1,COLUMN(S$1))))</f>
        <v>#REF!</v>
      </c>
      <c r="T5" s="39" t="e">
        <f ca="1">IF(INDIRECT("beschriftung.!"&amp;ADDRESS(#REF!*12+ROW($A6)-1,COLUMN(T$1)))="","",INDIRECT("beschriftung.!"&amp;ADDRESS(#REF!*12+ROW($A6)-1,COLUMN(T$1))))</f>
        <v>#REF!</v>
      </c>
      <c r="U5" s="39" t="e">
        <f ca="1">IF(INDIRECT("beschriftung.!"&amp;ADDRESS(#REF!*12+ROW($A6)-1,COLUMN(U$1)))="","",INDIRECT("beschriftung.!"&amp;ADDRESS(#REF!*12+ROW($A6)-1,COLUMN(U$1))))</f>
        <v>#REF!</v>
      </c>
      <c r="V5" s="39" t="e">
        <f ca="1">IF(INDIRECT("beschriftung.!"&amp;ADDRESS(#REF!*12+ROW($A6)-1,COLUMN(V$1)))="","",INDIRECT("beschriftung.!"&amp;ADDRESS(#REF!*12+ROW($A6)-1,COLUMN(V$1))))</f>
        <v>#REF!</v>
      </c>
      <c r="W5" s="39"/>
      <c r="X5" s="39"/>
      <c r="Y5" s="39" t="e">
        <f ca="1">IF(INDIRECT("beschriftung.!"&amp;ADDRESS(#REF!*12+ROW($A6)-1,COLUMN(Y$1)))="","",INDIRECT("beschriftung.!"&amp;ADDRESS(#REF!*12+ROW($A6)-1,COLUMN(Y$1))))</f>
        <v>#REF!</v>
      </c>
      <c r="Z5" s="39" t="e">
        <f ca="1">IF(INDIRECT("beschriftung.!"&amp;ADDRESS(#REF!*12+ROW($A6)-1,COLUMN(Z$1)))="","",INDIRECT("beschriftung.!"&amp;ADDRESS(#REF!*12+ROW($A6)-1,COLUMN(Z$1))))</f>
        <v>#REF!</v>
      </c>
      <c r="AA5" s="39" t="e">
        <f ca="1">IF(INDIRECT("beschriftung.!"&amp;ADDRESS(#REF!*12+ROW($A6)-1,COLUMN(AA$1)))="","",INDIRECT("beschriftung.!"&amp;ADDRESS(#REF!*12+ROW($A6)-1,COLUMN(AA$1))))</f>
        <v>#REF!</v>
      </c>
      <c r="AB5" s="39" t="e">
        <f ca="1">IF(INDIRECT("beschriftung.!"&amp;ADDRESS(#REF!*12+ROW($A6)-1,COLUMN(AB$1)))="","",INDIRECT("beschriftung.!"&amp;ADDRESS(#REF!*12+ROW($A6)-1,COLUMN(AB$1))))</f>
        <v>#REF!</v>
      </c>
      <c r="AC5" s="39" t="e">
        <f ca="1">IF(INDIRECT("beschriftung.!"&amp;ADDRESS(#REF!*12+ROW($A6)-1,COLUMN(AC$1)))="","",INDIRECT("beschriftung.!"&amp;ADDRESS(#REF!*12+ROW($A6)-1,COLUMN(AC$1))))</f>
        <v>#REF!</v>
      </c>
      <c r="AD5" s="39" t="e">
        <f ca="1">IF(INDIRECT("beschriftung.!"&amp;ADDRESS(#REF!*12+ROW($A6)-1,COLUMN(AD$1)))="","",INDIRECT("beschriftung.!"&amp;ADDRESS(#REF!*12+ROW($A6)-1,COLUMN(AD$1))))</f>
        <v>#REF!</v>
      </c>
      <c r="AE5" s="39" t="e">
        <f ca="1">IF(INDIRECT("beschriftung.!"&amp;ADDRESS(#REF!*12+ROW($A6)-1,COLUMN(AE$1)))="","",INDIRECT("beschriftung.!"&amp;ADDRESS(#REF!*12+ROW($A6)-1,COLUMN(AE$1))))</f>
        <v>#REF!</v>
      </c>
      <c r="AF5" s="39" t="e">
        <f ca="1">IF(INDIRECT("beschriftung.!"&amp;ADDRESS(#REF!*12+ROW($A6)-1,COLUMN(AF$1)))="","",INDIRECT("beschriftung.!"&amp;ADDRESS(#REF!*12+ROW($A6)-1,COLUMN(AF$1))))</f>
        <v>#REF!</v>
      </c>
      <c r="AG5" s="39" t="e">
        <f ca="1">IF(INDIRECT("beschriftung.!"&amp;ADDRESS(#REF!*12+ROW($A6)-1,COLUMN(AG$1)))="","",INDIRECT("beschriftung.!"&amp;ADDRESS(#REF!*12+ROW($A6)-1,COLUMN(AG$1))))</f>
        <v>#REF!</v>
      </c>
      <c r="AH5" s="39" t="e">
        <f ca="1">IF(INDIRECT("beschriftung.!"&amp;ADDRESS(#REF!*12+ROW($A6)-1,COLUMN(AH$1)))="","",INDIRECT("beschriftung.!"&amp;ADDRESS(#REF!*12+ROW($A6)-1,COLUMN(AH$1))))</f>
        <v>#REF!</v>
      </c>
      <c r="AI5" s="39" t="e">
        <f ca="1">IF(INDIRECT("beschriftung.!"&amp;ADDRESS(#REF!*12+ROW($A6)-1,COLUMN(AI$1)))="","",INDIRECT("beschriftung.!"&amp;ADDRESS(#REF!*12+ROW($A6)-1,COLUMN(AI$1))))</f>
        <v>#REF!</v>
      </c>
      <c r="AJ5" s="39" t="e">
        <f ca="1">IF(INDIRECT("beschriftung.!"&amp;ADDRESS(#REF!*12+ROW($A6)-1,COLUMN(AJ$1)))="","",INDIRECT("beschriftung.!"&amp;ADDRESS(#REF!*12+ROW($A6)-1,COLUMN(AJ$1))))</f>
        <v>#REF!</v>
      </c>
      <c r="AK5" s="39" t="e">
        <f ca="1">IF(INDIRECT("beschriftung.!"&amp;ADDRESS(#REF!*12+ROW($A6)-1,COLUMN(AK$1)))="","",INDIRECT("beschriftung.!"&amp;ADDRESS(#REF!*12+ROW($A6)-1,COLUMN(AK$1))))</f>
        <v>#REF!</v>
      </c>
      <c r="AL5" s="39" t="e">
        <f ca="1">IF(INDIRECT("beschriftung.!"&amp;ADDRESS(#REF!*12+ROW($A6)-1,COLUMN(AL$1)))="","",INDIRECT("beschriftung.!"&amp;ADDRESS(#REF!*12+ROW($A6)-1,COLUMN(AL$1))))</f>
        <v>#REF!</v>
      </c>
      <c r="AM5" s="39" t="e">
        <f ca="1">IF(INDIRECT("beschriftung.!"&amp;ADDRESS(#REF!*12+ROW($A6)-1,COLUMN(AM$1)))="","",INDIRECT("beschriftung.!"&amp;ADDRESS(#REF!*12+ROW($A6)-1,COLUMN(AM$1))))</f>
        <v>#REF!</v>
      </c>
      <c r="AN5" s="39" t="e">
        <f ca="1">IF(INDIRECT("beschriftung.!"&amp;ADDRESS(#REF!*12+ROW($A6)-1,COLUMN(AN$1)))="","",INDIRECT("beschriftung.!"&amp;ADDRESS(#REF!*12+ROW($A6)-1,COLUMN(AN$1))))</f>
        <v>#REF!</v>
      </c>
      <c r="AO5" s="39" t="e">
        <f ca="1">IF(INDIRECT("beschriftung.!"&amp;ADDRESS(#REF!*12+ROW($A6)-1,COLUMN(AO$1)))="","",INDIRECT("beschriftung.!"&amp;ADDRESS(#REF!*12+ROW($A6)-1,COLUMN(AO$1))))</f>
        <v>#REF!</v>
      </c>
      <c r="AP5" s="39" t="e">
        <f ca="1">IF(INDIRECT("beschriftung.!"&amp;ADDRESS(#REF!*12+ROW($A6)-1,COLUMN(AP$1)))="","",INDIRECT("beschriftung.!"&amp;ADDRESS(#REF!*12+ROW($A6)-1,COLUMN(AP$1))))</f>
        <v>#REF!</v>
      </c>
      <c r="AQ5" s="39"/>
      <c r="AR5" s="39"/>
      <c r="AS5" s="39" t="e">
        <f ca="1">IF(INDIRECT("beschriftung.!"&amp;ADDRESS(#REF!*12+ROW($A6)-1,COLUMN(AS$1)))="","",INDIRECT("beschriftung.!"&amp;ADDRESS(#REF!*12+ROW($A6)-1,COLUMN(AS$1))))</f>
        <v>#REF!</v>
      </c>
      <c r="AT5" s="42" t="e">
        <f ca="1">IF(INDIRECT("beschriftung.!"&amp;ADDRESS(#REF!*12+ROW($A6)-1,COLUMN(AT$1)))="","",INDIRECT("beschriftung.!"&amp;ADDRESS(#REF!*12+ROW($A6)-1,COLUMN(AT$1))))</f>
        <v>#REF!</v>
      </c>
      <c r="AU5" s="41" t="str">
        <f ca="1">INDIRECT("beschriftung!"&amp;ADDRESS(beschriftung!$C$1*12+ROW(beschriftung!$A6)-1,COLUMN(beschriftung!AS$1)))</f>
        <v>Adjustments</v>
      </c>
      <c r="AV5" s="39" t="e">
        <f ca="1">IF(INDIRECT("beschriftung.!"&amp;ADDRESS(#REF!*12+ROW($A6)-1,COLUMN(AV$1)))="","",INDIRECT("beschriftung.!"&amp;ADDRESS(#REF!*12+ROW($A6)-1,COLUMN(AV$1))))</f>
        <v>#REF!</v>
      </c>
      <c r="AW5" s="39" t="e">
        <f ca="1">IF(INDIRECT("beschriftung.!"&amp;ADDRESS(#REF!*12+ROW($A6)-1,COLUMN(AW$1)))="","",INDIRECT("beschriftung.!"&amp;ADDRESS(#REF!*12+ROW($A6)-1,COLUMN(AW$1))))</f>
        <v>#REF!</v>
      </c>
      <c r="AX5" s="39" t="e">
        <f ca="1">IF(INDIRECT("beschriftung.!"&amp;ADDRESS(#REF!*12+ROW($A6)-1,COLUMN(AX$1)))="","",INDIRECT("beschriftung.!"&amp;ADDRESS(#REF!*12+ROW($A6)-1,COLUMN(AX$1))))</f>
        <v>#REF!</v>
      </c>
      <c r="AY5" s="39" t="e">
        <f ca="1">IF(INDIRECT("beschriftung.!"&amp;ADDRESS(#REF!*12+ROW($A6)-1,COLUMN(AY$1)))="","",INDIRECT("beschriftung.!"&amp;ADDRESS(#REF!*12+ROW($A6)-1,COLUMN(AY$1))))</f>
        <v>#REF!</v>
      </c>
      <c r="AZ5" s="42" t="e">
        <f ca="1">IF(INDIRECT("beschriftung.!"&amp;ADDRESS(#REF!*12+ROW($A6)-1,COLUMN(AZ$1)))="","",INDIRECT("beschriftung.!"&amp;ADDRESS(#REF!*12+ROW($A6)-1,COLUMN(AZ$1))))</f>
        <v>#REF!</v>
      </c>
    </row>
    <row r="6" spans="1:54" ht="11.25" customHeight="1" x14ac:dyDescent="0.2">
      <c r="A6" s="5"/>
      <c r="C6" s="34"/>
      <c r="D6" s="35"/>
      <c r="E6" s="26" t="s">
        <v>3</v>
      </c>
      <c r="F6" s="27"/>
      <c r="G6" s="43" t="str">
        <f ca="1">INDIRECT("beschriftung!"&amp;ADDRESS(beschriftung!$C$1*12+ROW(beschriftung!$A7)-1,COLUMN(beschriftung!E$1)))</f>
        <v xml:space="preserve">Agriculture, forestry and fishing </v>
      </c>
      <c r="H6" s="43"/>
      <c r="I6" s="43" t="str">
        <f ca="1">INDIRECT("beschriftung!"&amp;ADDRESS(beschriftung!$C$1*12+ROW(beschriftung!$A7)-1,COLUMN(beschriftung!G$1)))</f>
        <v>Mining and quarrying</v>
      </c>
      <c r="J6" s="43"/>
      <c r="K6" s="43" t="str">
        <f ca="1">INDIRECT("beschriftung!"&amp;ADDRESS(beschriftung!$C$1*12+ROW(beschriftung!$A7)-1,COLUMN(beschriftung!I$1)))</f>
        <v>Manufacturing</v>
      </c>
      <c r="L6" s="47"/>
      <c r="M6" s="49"/>
      <c r="N6" s="50"/>
      <c r="O6" s="43" t="str">
        <f ca="1">INDIRECT("beschriftung!"&amp;ADDRESS(beschriftung!$C$1*12+ROW(beschriftung!$A7)-1,COLUMN(beschriftung!M$1)))</f>
        <v>Electricity, gas, steam and air conditioning supply</v>
      </c>
      <c r="P6" s="43"/>
      <c r="Q6" s="43" t="str">
        <f ca="1">INDIRECT("beschriftung!"&amp;ADDRESS(beschriftung!$C$1*12+ROW(beschriftung!$A7)-1,COLUMN(beschriftung!O$1)))</f>
        <v>Water supply, sewerage, waste management and remediation activities</v>
      </c>
      <c r="R6" s="43"/>
      <c r="S6" s="43" t="str">
        <f ca="1">INDIRECT("beschriftung!"&amp;ADDRESS(beschriftung!$C$1*12+ROW(beschriftung!$A7)-1,COLUMN(beschriftung!Q$1)))</f>
        <v>Construction</v>
      </c>
      <c r="T6" s="43"/>
      <c r="U6" s="43" t="str">
        <f ca="1">INDIRECT("beschriftung!"&amp;ADDRESS(beschriftung!$C$1*12+ROW(beschriftung!$A7)-1,COLUMN(beschriftung!S$1)))</f>
        <v>Trade, repair of motor vehicles and motorcycles</v>
      </c>
      <c r="V6" s="47"/>
      <c r="W6" s="49"/>
      <c r="X6" s="50"/>
      <c r="Y6" s="43" t="str">
        <f ca="1">INDIRECT("beschriftung!"&amp;ADDRESS(beschriftung!$C$1*12+ROW(beschriftung!$A7)-1,COLUMN(beschriftung!W$1)))</f>
        <v>Transportation and storage; Information and communication</v>
      </c>
      <c r="Z6" s="43"/>
      <c r="AA6" s="43" t="str">
        <f ca="1">INDIRECT("beschriftung!"&amp;ADDRESS(beschriftung!$C$1*12+ROW(beschriftung!$A7)-1,COLUMN(beschriftung!Y$1)))</f>
        <v>Accommodation and food service activities</v>
      </c>
      <c r="AB6" s="43"/>
      <c r="AC6" s="43" t="str">
        <f ca="1">INDIRECT("beschriftung!"&amp;ADDRESS(beschriftung!$C$1*12+ROW(beschriftung!$A7)-1,COLUMN(beschriftung!AA$1)))</f>
        <v>Financial service activities</v>
      </c>
      <c r="AD6" s="43"/>
      <c r="AE6" s="43" t="str">
        <f ca="1">INDIRECT("beschriftung!"&amp;ADDRESS(beschriftung!$C$1*12+ROW(beschriftung!$A7)-1,COLUMN(beschriftung!AC$1)))</f>
        <v>Insurance service activities</v>
      </c>
      <c r="AF6" s="43"/>
      <c r="AG6" s="43" t="str">
        <f ca="1">INDIRECT("beschriftung!"&amp;ADDRESS(beschriftung!$C$1*12+ROW(beschriftung!$A7)-1,COLUMN(beschriftung!AE$1)))</f>
        <v>Real estate, professional, scientific and technical activities; Administrative and ...</v>
      </c>
      <c r="AH6" s="43"/>
      <c r="AI6" s="43" t="str">
        <f ca="1">INDIRECT("beschriftung!"&amp;ADDRESS(beschriftung!$C$1*12+ROW(beschriftung!$A7)-1,COLUMN(beschriftung!AG$1)))</f>
        <v>Public administration</v>
      </c>
      <c r="AJ6" s="43"/>
      <c r="AK6" s="43" t="str">
        <f ca="1">INDIRECT("beschriftung!"&amp;ADDRESS(beschriftung!$C$1*12+ROW(beschriftung!$A7)-1,COLUMN(beschriftung!AI$1)))</f>
        <v>Education</v>
      </c>
      <c r="AL6" s="43"/>
      <c r="AM6" s="43" t="str">
        <f ca="1">INDIRECT("beschriftung!"&amp;ADDRESS(beschriftung!$C$1*12+ROW(beschriftung!$A7)-1,COLUMN(beschriftung!AK$1)))</f>
        <v>Human health and social work activities</v>
      </c>
      <c r="AN6" s="43"/>
      <c r="AO6" s="43" t="str">
        <f ca="1">INDIRECT("beschriftung!"&amp;ADDRESS(beschriftung!$C$1*12+ROW(beschriftung!$A7)-1,COLUMN(beschriftung!AM$1)))</f>
        <v xml:space="preserve">Arts, entertainment and recreation </v>
      </c>
      <c r="AP6" s="43"/>
      <c r="AQ6" s="43" t="str">
        <f ca="1">INDIRECT("beschriftung!"&amp;ADDRESS(beschriftung!$C$1*12+ROW(beschriftung!$A7)-1,COLUMN(beschriftung!AO$1)))</f>
        <v>Other service activities</v>
      </c>
      <c r="AR6" s="43"/>
      <c r="AS6" s="43" t="str">
        <f ca="1">INDIRECT("beschriftung!"&amp;ADDRESS(beschriftung!$C$1*12+ROW(beschriftung!$A7)-1,COLUMN(beschriftung!AQ$1)))</f>
        <v>Activities of housholds as employers and producers for own use</v>
      </c>
      <c r="AT6" s="43"/>
      <c r="AU6" s="35"/>
      <c r="AV6" s="35"/>
      <c r="AW6" s="43" t="str">
        <f ca="1">INDIRECT("beschriftung!"&amp;ADDRESS(beschriftung!$C$1*12+ROW(beschriftung!$A7)-1,COLUMN(beschriftung!AU$1)))</f>
        <v>Taxes on products</v>
      </c>
      <c r="AX6" s="43"/>
      <c r="AY6" s="43" t="str">
        <f ca="1">INDIRECT("beschriftung!"&amp;ADDRESS(beschriftung!$C$1*12+ROW(beschriftung!$A7)-1,COLUMN(beschriftung!AW$1)))</f>
        <v>Subsidies on products</v>
      </c>
      <c r="AZ6" s="43"/>
    </row>
    <row r="7" spans="1:54" ht="11.25" customHeight="1" x14ac:dyDescent="0.2">
      <c r="A7" s="8"/>
      <c r="B7" s="8"/>
      <c r="C7" s="34"/>
      <c r="D7" s="35"/>
      <c r="E7" s="26"/>
      <c r="F7" s="27"/>
      <c r="G7" s="44"/>
      <c r="H7" s="44"/>
      <c r="I7" s="44"/>
      <c r="J7" s="44"/>
      <c r="K7" s="44"/>
      <c r="L7" s="48"/>
      <c r="M7" s="51"/>
      <c r="N7" s="52"/>
      <c r="O7" s="44"/>
      <c r="P7" s="44"/>
      <c r="Q7" s="44"/>
      <c r="R7" s="44"/>
      <c r="S7" s="44"/>
      <c r="T7" s="44"/>
      <c r="U7" s="44"/>
      <c r="V7" s="48"/>
      <c r="W7" s="51"/>
      <c r="X7" s="52"/>
      <c r="Y7" s="44"/>
      <c r="Z7" s="44"/>
      <c r="AA7" s="44"/>
      <c r="AB7" s="44"/>
      <c r="AC7" s="44"/>
      <c r="AD7" s="44"/>
      <c r="AE7" s="44"/>
      <c r="AF7" s="44"/>
      <c r="AG7" s="44"/>
      <c r="AH7" s="44"/>
      <c r="AI7" s="44"/>
      <c r="AJ7" s="44"/>
      <c r="AK7" s="44"/>
      <c r="AL7" s="44"/>
      <c r="AM7" s="44"/>
      <c r="AN7" s="44"/>
      <c r="AO7" s="44"/>
      <c r="AP7" s="44"/>
      <c r="AQ7" s="44"/>
      <c r="AR7" s="44"/>
      <c r="AS7" s="44"/>
      <c r="AT7" s="44"/>
      <c r="AU7" s="35"/>
      <c r="AV7" s="35"/>
      <c r="AW7" s="44"/>
      <c r="AX7" s="44"/>
      <c r="AY7" s="44"/>
      <c r="AZ7" s="44"/>
    </row>
    <row r="8" spans="1:54" ht="11.25" customHeight="1" x14ac:dyDescent="0.2">
      <c r="A8" s="2"/>
      <c r="B8" s="2"/>
      <c r="C8" s="34"/>
      <c r="D8" s="35"/>
      <c r="E8" s="28"/>
      <c r="F8" s="29"/>
      <c r="G8" s="45"/>
      <c r="H8" s="45"/>
      <c r="I8" s="45"/>
      <c r="J8" s="45"/>
      <c r="K8" s="45"/>
      <c r="L8" s="45"/>
      <c r="M8" s="48" t="str">
        <f ca="1">INDIRECT("beschriftung!"&amp;ADDRESS(beschriftung!$C$1*12+ROW(beschriftung!$A7),COLUMN(beschriftung!K$1)))</f>
        <v>thereof chemicals and pharmaceuticals</v>
      </c>
      <c r="N8" s="27"/>
      <c r="O8" s="45"/>
      <c r="P8" s="45"/>
      <c r="Q8" s="45"/>
      <c r="R8" s="45"/>
      <c r="S8" s="45"/>
      <c r="T8" s="45"/>
      <c r="U8" s="45"/>
      <c r="V8" s="45"/>
      <c r="W8" s="48" t="str">
        <f ca="1">INDIRECT("beschriftung!"&amp;ADDRESS(beschriftung!$C$1*12+ROW(beschriftung!$A7),COLUMN(beschriftung!U$1)))</f>
        <v>thereof retail trade</v>
      </c>
      <c r="X8" s="27"/>
      <c r="Y8" s="45"/>
      <c r="Z8" s="45"/>
      <c r="AA8" s="45"/>
      <c r="AB8" s="45"/>
      <c r="AC8" s="45"/>
      <c r="AD8" s="45"/>
      <c r="AE8" s="45"/>
      <c r="AF8" s="45"/>
      <c r="AG8" s="45"/>
      <c r="AH8" s="45"/>
      <c r="AI8" s="45"/>
      <c r="AJ8" s="45"/>
      <c r="AK8" s="45"/>
      <c r="AL8" s="45"/>
      <c r="AM8" s="45"/>
      <c r="AN8" s="45"/>
      <c r="AO8" s="45"/>
      <c r="AP8" s="45"/>
      <c r="AQ8" s="45"/>
      <c r="AR8" s="45"/>
      <c r="AS8" s="45"/>
      <c r="AT8" s="45"/>
      <c r="AU8" s="35"/>
      <c r="AV8" s="35"/>
      <c r="AW8" s="45"/>
      <c r="AX8" s="45"/>
      <c r="AY8" s="45"/>
      <c r="AZ8" s="45"/>
    </row>
    <row r="9" spans="1:54" ht="11.25" customHeight="1" x14ac:dyDescent="0.2">
      <c r="A9" s="2"/>
      <c r="B9" s="2"/>
      <c r="C9" s="34"/>
      <c r="D9" s="35"/>
      <c r="E9" s="28"/>
      <c r="F9" s="29"/>
      <c r="G9" s="45"/>
      <c r="H9" s="45"/>
      <c r="I9" s="45"/>
      <c r="J9" s="45"/>
      <c r="K9" s="45"/>
      <c r="L9" s="45"/>
      <c r="M9" s="48"/>
      <c r="N9" s="27"/>
      <c r="O9" s="45"/>
      <c r="P9" s="45"/>
      <c r="Q9" s="45"/>
      <c r="R9" s="45"/>
      <c r="S9" s="45"/>
      <c r="T9" s="45"/>
      <c r="U9" s="45"/>
      <c r="V9" s="45"/>
      <c r="W9" s="48"/>
      <c r="X9" s="27"/>
      <c r="Y9" s="45"/>
      <c r="Z9" s="45"/>
      <c r="AA9" s="45"/>
      <c r="AB9" s="45"/>
      <c r="AC9" s="45"/>
      <c r="AD9" s="45"/>
      <c r="AE9" s="45"/>
      <c r="AF9" s="45"/>
      <c r="AG9" s="45"/>
      <c r="AH9" s="45"/>
      <c r="AI9" s="45"/>
      <c r="AJ9" s="45"/>
      <c r="AK9" s="45"/>
      <c r="AL9" s="45"/>
      <c r="AM9" s="45"/>
      <c r="AN9" s="45"/>
      <c r="AO9" s="45"/>
      <c r="AP9" s="45"/>
      <c r="AQ9" s="45"/>
      <c r="AR9" s="45"/>
      <c r="AS9" s="45"/>
      <c r="AT9" s="45"/>
      <c r="AU9" s="35"/>
      <c r="AV9" s="35"/>
      <c r="AW9" s="45"/>
      <c r="AX9" s="45"/>
      <c r="AY9" s="45"/>
      <c r="AZ9" s="45"/>
    </row>
    <row r="10" spans="1:54" ht="11.25" customHeight="1" x14ac:dyDescent="0.2">
      <c r="A10" s="2"/>
      <c r="B10" s="8"/>
      <c r="C10" s="36"/>
      <c r="D10" s="37"/>
      <c r="E10" s="30"/>
      <c r="F10" s="31"/>
      <c r="G10" s="46"/>
      <c r="H10" s="46"/>
      <c r="I10" s="46"/>
      <c r="J10" s="46"/>
      <c r="K10" s="46"/>
      <c r="L10" s="46"/>
      <c r="M10" s="53"/>
      <c r="N10" s="54"/>
      <c r="O10" s="46"/>
      <c r="P10" s="46"/>
      <c r="Q10" s="46"/>
      <c r="R10" s="46"/>
      <c r="S10" s="46"/>
      <c r="T10" s="46"/>
      <c r="U10" s="46"/>
      <c r="V10" s="46"/>
      <c r="W10" s="53"/>
      <c r="X10" s="54"/>
      <c r="Y10" s="46"/>
      <c r="Z10" s="46"/>
      <c r="AA10" s="46"/>
      <c r="AB10" s="46"/>
      <c r="AC10" s="46"/>
      <c r="AD10" s="46"/>
      <c r="AE10" s="46"/>
      <c r="AF10" s="46"/>
      <c r="AG10" s="46"/>
      <c r="AH10" s="46"/>
      <c r="AI10" s="46"/>
      <c r="AJ10" s="46"/>
      <c r="AK10" s="46"/>
      <c r="AL10" s="46"/>
      <c r="AM10" s="46"/>
      <c r="AN10" s="46"/>
      <c r="AO10" s="46"/>
      <c r="AP10" s="46"/>
      <c r="AQ10" s="46"/>
      <c r="AR10" s="46"/>
      <c r="AS10" s="46"/>
      <c r="AT10" s="46"/>
      <c r="AU10" s="35"/>
      <c r="AV10" s="35"/>
      <c r="AW10" s="46"/>
      <c r="AX10" s="46"/>
      <c r="AY10" s="46"/>
      <c r="AZ10" s="46"/>
    </row>
    <row r="11" spans="1:54" ht="11.25" customHeight="1" x14ac:dyDescent="0.2">
      <c r="A11" s="2"/>
      <c r="B11" s="8"/>
      <c r="C11" s="24"/>
      <c r="D11" s="25"/>
      <c r="E11" s="22"/>
      <c r="F11" s="23"/>
      <c r="G11" s="55" t="s">
        <v>140</v>
      </c>
      <c r="H11" s="56"/>
      <c r="I11" s="55" t="s">
        <v>141</v>
      </c>
      <c r="J11" s="56"/>
      <c r="K11" s="55" t="s">
        <v>142</v>
      </c>
      <c r="L11" s="56"/>
      <c r="M11" s="55" t="s">
        <v>143</v>
      </c>
      <c r="N11" s="56"/>
      <c r="O11" s="55" t="s">
        <v>144</v>
      </c>
      <c r="P11" s="56"/>
      <c r="Q11" s="55" t="s">
        <v>145</v>
      </c>
      <c r="R11" s="56"/>
      <c r="S11" s="55" t="s">
        <v>146</v>
      </c>
      <c r="T11" s="56"/>
      <c r="U11" s="55" t="s">
        <v>147</v>
      </c>
      <c r="V11" s="56"/>
      <c r="W11" s="55" t="s">
        <v>148</v>
      </c>
      <c r="X11" s="56"/>
      <c r="Y11" s="55" t="s">
        <v>149</v>
      </c>
      <c r="Z11" s="56"/>
      <c r="AA11" s="55" t="s">
        <v>150</v>
      </c>
      <c r="AB11" s="56"/>
      <c r="AC11" s="55" t="s">
        <v>151</v>
      </c>
      <c r="AD11" s="56"/>
      <c r="AE11" s="55" t="s">
        <v>152</v>
      </c>
      <c r="AF11" s="56"/>
      <c r="AG11" s="55" t="s">
        <v>153</v>
      </c>
      <c r="AH11" s="56"/>
      <c r="AI11" s="55" t="s">
        <v>154</v>
      </c>
      <c r="AJ11" s="56"/>
      <c r="AK11" s="55" t="s">
        <v>155</v>
      </c>
      <c r="AL11" s="56"/>
      <c r="AM11" s="55" t="s">
        <v>156</v>
      </c>
      <c r="AN11" s="55"/>
      <c r="AO11" s="55" t="s">
        <v>111</v>
      </c>
      <c r="AP11" s="56"/>
      <c r="AQ11" s="55" t="s">
        <v>157</v>
      </c>
      <c r="AR11" s="56"/>
      <c r="AS11" s="55" t="s">
        <v>158</v>
      </c>
      <c r="AT11" s="56"/>
      <c r="AU11" s="10"/>
      <c r="AV11" s="11"/>
      <c r="AW11" s="57"/>
      <c r="AX11" s="58"/>
      <c r="AY11" s="57"/>
      <c r="AZ11" s="58"/>
    </row>
    <row r="12" spans="1:54" x14ac:dyDescent="0.2">
      <c r="A12" s="17">
        <v>1980</v>
      </c>
      <c r="B12" s="17"/>
      <c r="C12" s="21"/>
      <c r="D12" s="19"/>
      <c r="E12" s="21"/>
      <c r="F12" s="19"/>
      <c r="G12" s="21"/>
      <c r="H12" s="19"/>
      <c r="I12" s="21"/>
      <c r="J12" s="19"/>
      <c r="K12" s="21"/>
      <c r="L12" s="19"/>
      <c r="M12" s="21"/>
      <c r="N12" s="19"/>
      <c r="O12" s="21"/>
      <c r="P12" s="19"/>
      <c r="Q12" s="21"/>
      <c r="R12" s="19"/>
      <c r="S12" s="21"/>
      <c r="T12" s="19"/>
      <c r="U12" s="21"/>
      <c r="V12" s="19"/>
      <c r="W12" s="21"/>
      <c r="X12" s="19"/>
      <c r="Y12" s="21"/>
      <c r="Z12" s="19"/>
      <c r="AA12" s="21"/>
      <c r="AB12" s="19"/>
      <c r="AC12" s="21"/>
      <c r="AD12" s="19"/>
      <c r="AE12" s="21"/>
      <c r="AF12" s="19"/>
      <c r="AG12" s="21"/>
      <c r="AH12" s="19"/>
      <c r="AI12" s="21"/>
      <c r="AJ12" s="19"/>
      <c r="AK12" s="21"/>
      <c r="AL12" s="19"/>
      <c r="AM12" s="21"/>
      <c r="AN12" s="19"/>
      <c r="AO12" s="21"/>
      <c r="AP12" s="19"/>
      <c r="AQ12" s="21"/>
      <c r="AR12" s="19"/>
      <c r="AS12" s="21"/>
      <c r="AT12" s="19"/>
      <c r="AU12" s="21"/>
      <c r="AV12" s="19"/>
      <c r="AW12" s="21"/>
      <c r="AX12" s="19"/>
      <c r="AY12" s="21"/>
      <c r="AZ12" s="19"/>
      <c r="BA12" s="21"/>
      <c r="BB12" s="19"/>
    </row>
    <row r="13" spans="1:54" x14ac:dyDescent="0.2">
      <c r="A13" s="17">
        <v>1981</v>
      </c>
      <c r="B13" s="17"/>
      <c r="C13" s="21"/>
      <c r="D13" s="19"/>
      <c r="E13" s="21"/>
      <c r="F13" s="19"/>
      <c r="G13" s="21"/>
      <c r="H13" s="19"/>
      <c r="I13" s="21"/>
      <c r="J13" s="19"/>
      <c r="K13" s="21"/>
      <c r="L13" s="19"/>
      <c r="M13" s="21"/>
      <c r="N13" s="19"/>
      <c r="O13" s="21"/>
      <c r="P13" s="19"/>
      <c r="Q13" s="21"/>
      <c r="R13" s="19"/>
      <c r="S13" s="21"/>
      <c r="T13" s="19"/>
      <c r="U13" s="21"/>
      <c r="V13" s="19"/>
      <c r="W13" s="21"/>
      <c r="X13" s="19"/>
      <c r="Y13" s="21"/>
      <c r="Z13" s="19"/>
      <c r="AA13" s="21"/>
      <c r="AB13" s="19"/>
      <c r="AC13" s="21"/>
      <c r="AD13" s="19"/>
      <c r="AE13" s="21"/>
      <c r="AF13" s="19"/>
      <c r="AG13" s="21"/>
      <c r="AH13" s="19"/>
      <c r="AI13" s="21"/>
      <c r="AJ13" s="19"/>
      <c r="AK13" s="21"/>
      <c r="AL13" s="19"/>
      <c r="AM13" s="21"/>
      <c r="AN13" s="19"/>
      <c r="AO13" s="21"/>
      <c r="AP13" s="19"/>
      <c r="AQ13" s="21"/>
      <c r="AR13" s="19"/>
      <c r="AS13" s="21"/>
      <c r="AT13" s="19"/>
      <c r="AU13" s="21"/>
      <c r="AV13" s="19"/>
      <c r="AW13" s="21"/>
      <c r="AX13" s="19"/>
      <c r="AY13" s="21"/>
      <c r="AZ13" s="19"/>
      <c r="BA13" s="21"/>
      <c r="BB13" s="19"/>
    </row>
    <row r="14" spans="1:54" x14ac:dyDescent="0.2">
      <c r="A14" s="17">
        <v>1982</v>
      </c>
      <c r="B14" s="17"/>
      <c r="C14" s="21"/>
      <c r="D14" s="19"/>
      <c r="E14" s="21"/>
      <c r="F14" s="19"/>
      <c r="G14" s="21"/>
      <c r="H14" s="19"/>
      <c r="I14" s="21"/>
      <c r="J14" s="19"/>
      <c r="K14" s="21"/>
      <c r="L14" s="19"/>
      <c r="M14" s="21"/>
      <c r="N14" s="19"/>
      <c r="O14" s="21"/>
      <c r="P14" s="19"/>
      <c r="Q14" s="21"/>
      <c r="R14" s="19"/>
      <c r="S14" s="21"/>
      <c r="T14" s="19"/>
      <c r="U14" s="21"/>
      <c r="V14" s="19"/>
      <c r="W14" s="21"/>
      <c r="X14" s="19"/>
      <c r="Y14" s="21"/>
      <c r="Z14" s="19"/>
      <c r="AA14" s="21"/>
      <c r="AB14" s="19"/>
      <c r="AC14" s="21"/>
      <c r="AD14" s="19"/>
      <c r="AE14" s="21"/>
      <c r="AF14" s="19"/>
      <c r="AG14" s="21"/>
      <c r="AH14" s="19"/>
      <c r="AI14" s="21"/>
      <c r="AJ14" s="19"/>
      <c r="AK14" s="21"/>
      <c r="AL14" s="19"/>
      <c r="AM14" s="21"/>
      <c r="AN14" s="19"/>
      <c r="AO14" s="21"/>
      <c r="AP14" s="19"/>
      <c r="AQ14" s="21"/>
      <c r="AR14" s="19"/>
      <c r="AS14" s="21"/>
      <c r="AT14" s="19"/>
      <c r="AU14" s="21"/>
      <c r="AV14" s="19"/>
      <c r="AW14" s="21"/>
      <c r="AX14" s="19"/>
      <c r="AY14" s="21"/>
      <c r="AZ14" s="19"/>
      <c r="BA14" s="21"/>
      <c r="BB14" s="19"/>
    </row>
    <row r="15" spans="1:54" x14ac:dyDescent="0.2">
      <c r="A15" s="17">
        <v>1983</v>
      </c>
      <c r="B15" s="17"/>
      <c r="C15" s="21"/>
      <c r="D15" s="19"/>
      <c r="E15" s="21"/>
      <c r="F15" s="19"/>
      <c r="G15" s="21"/>
      <c r="H15" s="19"/>
      <c r="I15" s="21"/>
      <c r="J15" s="19"/>
      <c r="K15" s="21"/>
      <c r="L15" s="19"/>
      <c r="M15" s="21"/>
      <c r="N15" s="19"/>
      <c r="O15" s="21"/>
      <c r="P15" s="19"/>
      <c r="Q15" s="21"/>
      <c r="R15" s="19"/>
      <c r="S15" s="21"/>
      <c r="T15" s="19"/>
      <c r="U15" s="21"/>
      <c r="V15" s="19"/>
      <c r="W15" s="21"/>
      <c r="X15" s="19"/>
      <c r="Y15" s="21"/>
      <c r="Z15" s="19"/>
      <c r="AA15" s="21"/>
      <c r="AB15" s="19"/>
      <c r="AC15" s="21"/>
      <c r="AD15" s="19"/>
      <c r="AE15" s="21"/>
      <c r="AF15" s="19"/>
      <c r="AG15" s="21"/>
      <c r="AH15" s="19"/>
      <c r="AI15" s="21"/>
      <c r="AJ15" s="19"/>
      <c r="AK15" s="21"/>
      <c r="AL15" s="19"/>
      <c r="AM15" s="21"/>
      <c r="AN15" s="19"/>
      <c r="AO15" s="21"/>
      <c r="AP15" s="19"/>
      <c r="AQ15" s="21"/>
      <c r="AR15" s="19"/>
      <c r="AS15" s="21"/>
      <c r="AT15" s="19"/>
      <c r="AU15" s="21"/>
      <c r="AV15" s="19"/>
      <c r="AW15" s="21"/>
      <c r="AX15" s="19"/>
      <c r="AY15" s="21"/>
      <c r="AZ15" s="19"/>
      <c r="BA15" s="21"/>
      <c r="BB15" s="19"/>
    </row>
    <row r="16" spans="1:54" x14ac:dyDescent="0.2">
      <c r="A16" s="17">
        <v>1984</v>
      </c>
      <c r="B16" s="17"/>
      <c r="C16" s="21"/>
      <c r="D16" s="19"/>
      <c r="E16" s="21"/>
      <c r="F16" s="19"/>
      <c r="G16" s="21"/>
      <c r="H16" s="19"/>
      <c r="I16" s="21"/>
      <c r="J16" s="19"/>
      <c r="K16" s="21"/>
      <c r="L16" s="19"/>
      <c r="M16" s="21"/>
      <c r="N16" s="19"/>
      <c r="O16" s="21"/>
      <c r="P16" s="19"/>
      <c r="Q16" s="21"/>
      <c r="R16" s="19"/>
      <c r="S16" s="21"/>
      <c r="T16" s="19"/>
      <c r="U16" s="21"/>
      <c r="V16" s="19"/>
      <c r="W16" s="21"/>
      <c r="X16" s="19"/>
      <c r="Y16" s="21"/>
      <c r="Z16" s="19"/>
      <c r="AA16" s="21"/>
      <c r="AB16" s="19"/>
      <c r="AC16" s="21"/>
      <c r="AD16" s="19"/>
      <c r="AE16" s="21"/>
      <c r="AF16" s="19"/>
      <c r="AG16" s="21"/>
      <c r="AH16" s="19"/>
      <c r="AI16" s="21"/>
      <c r="AJ16" s="19"/>
      <c r="AK16" s="21"/>
      <c r="AL16" s="19"/>
      <c r="AM16" s="21"/>
      <c r="AN16" s="19"/>
      <c r="AO16" s="21"/>
      <c r="AP16" s="19"/>
      <c r="AQ16" s="21"/>
      <c r="AR16" s="19"/>
      <c r="AS16" s="21"/>
      <c r="AT16" s="19"/>
      <c r="AU16" s="21"/>
      <c r="AV16" s="19"/>
      <c r="AW16" s="21"/>
      <c r="AX16" s="19"/>
      <c r="AY16" s="21"/>
      <c r="AZ16" s="19"/>
      <c r="BA16" s="21"/>
      <c r="BB16" s="19"/>
    </row>
    <row r="17" spans="1:54" x14ac:dyDescent="0.2">
      <c r="A17" s="17">
        <v>1985</v>
      </c>
      <c r="B17" s="17"/>
      <c r="C17" s="21"/>
      <c r="D17" s="19"/>
      <c r="E17" s="21"/>
      <c r="F17" s="19"/>
      <c r="G17" s="21"/>
      <c r="H17" s="19"/>
      <c r="I17" s="21"/>
      <c r="J17" s="19"/>
      <c r="K17" s="21"/>
      <c r="L17" s="19"/>
      <c r="M17" s="21"/>
      <c r="N17" s="19"/>
      <c r="O17" s="21"/>
      <c r="P17" s="19"/>
      <c r="Q17" s="21"/>
      <c r="R17" s="19"/>
      <c r="S17" s="21"/>
      <c r="T17" s="19"/>
      <c r="U17" s="21"/>
      <c r="V17" s="19"/>
      <c r="W17" s="21"/>
      <c r="X17" s="19"/>
      <c r="Y17" s="21"/>
      <c r="Z17" s="19"/>
      <c r="AA17" s="21"/>
      <c r="AB17" s="19"/>
      <c r="AC17" s="21"/>
      <c r="AD17" s="19"/>
      <c r="AE17" s="21"/>
      <c r="AF17" s="19"/>
      <c r="AG17" s="21"/>
      <c r="AH17" s="19"/>
      <c r="AI17" s="21"/>
      <c r="AJ17" s="19"/>
      <c r="AK17" s="21"/>
      <c r="AL17" s="19"/>
      <c r="AM17" s="21"/>
      <c r="AN17" s="19"/>
      <c r="AO17" s="21"/>
      <c r="AP17" s="19"/>
      <c r="AQ17" s="21"/>
      <c r="AR17" s="19"/>
      <c r="AS17" s="21"/>
      <c r="AT17" s="19"/>
      <c r="AU17" s="21"/>
      <c r="AV17" s="19"/>
      <c r="AW17" s="21"/>
      <c r="AX17" s="19"/>
      <c r="AY17" s="21"/>
      <c r="AZ17" s="19"/>
      <c r="BA17" s="21"/>
      <c r="BB17" s="19"/>
    </row>
    <row r="18" spans="1:54" x14ac:dyDescent="0.2">
      <c r="A18" s="17">
        <v>1986</v>
      </c>
      <c r="B18" s="17"/>
      <c r="C18" s="21"/>
      <c r="D18" s="19"/>
      <c r="E18" s="21"/>
      <c r="F18" s="19"/>
      <c r="G18" s="21"/>
      <c r="H18" s="19"/>
      <c r="I18" s="21"/>
      <c r="J18" s="19"/>
      <c r="K18" s="21"/>
      <c r="L18" s="19"/>
      <c r="M18" s="21"/>
      <c r="N18" s="19"/>
      <c r="O18" s="21"/>
      <c r="P18" s="19"/>
      <c r="Q18" s="21"/>
      <c r="R18" s="19"/>
      <c r="S18" s="21"/>
      <c r="T18" s="19"/>
      <c r="U18" s="21"/>
      <c r="V18" s="19"/>
      <c r="W18" s="21"/>
      <c r="X18" s="19"/>
      <c r="Y18" s="21"/>
      <c r="Z18" s="19"/>
      <c r="AA18" s="21"/>
      <c r="AB18" s="19"/>
      <c r="AC18" s="21"/>
      <c r="AD18" s="19"/>
      <c r="AE18" s="21"/>
      <c r="AF18" s="19"/>
      <c r="AG18" s="21"/>
      <c r="AH18" s="19"/>
      <c r="AI18" s="21"/>
      <c r="AJ18" s="19"/>
      <c r="AK18" s="21"/>
      <c r="AL18" s="19"/>
      <c r="AM18" s="21"/>
      <c r="AN18" s="19"/>
      <c r="AO18" s="21"/>
      <c r="AP18" s="19"/>
      <c r="AQ18" s="21"/>
      <c r="AR18" s="19"/>
      <c r="AS18" s="21"/>
      <c r="AT18" s="19"/>
      <c r="AU18" s="21"/>
      <c r="AV18" s="19"/>
      <c r="AW18" s="21"/>
      <c r="AX18" s="19"/>
      <c r="AY18" s="21"/>
      <c r="AZ18" s="19"/>
      <c r="BA18" s="21"/>
      <c r="BB18" s="19"/>
    </row>
    <row r="19" spans="1:54" x14ac:dyDescent="0.2">
      <c r="A19" s="17">
        <v>1987</v>
      </c>
      <c r="B19" s="17"/>
      <c r="C19" s="21"/>
      <c r="D19" s="19"/>
      <c r="E19" s="21"/>
      <c r="F19" s="19"/>
      <c r="G19" s="21"/>
      <c r="H19" s="19"/>
      <c r="I19" s="21"/>
      <c r="J19" s="19"/>
      <c r="K19" s="21"/>
      <c r="L19" s="19"/>
      <c r="M19" s="21"/>
      <c r="N19" s="19"/>
      <c r="O19" s="21"/>
      <c r="P19" s="19"/>
      <c r="Q19" s="21"/>
      <c r="R19" s="19"/>
      <c r="S19" s="21"/>
      <c r="T19" s="19"/>
      <c r="U19" s="21"/>
      <c r="V19" s="19"/>
      <c r="W19" s="21"/>
      <c r="X19" s="19"/>
      <c r="Y19" s="21"/>
      <c r="Z19" s="19"/>
      <c r="AA19" s="21"/>
      <c r="AB19" s="19"/>
      <c r="AC19" s="21"/>
      <c r="AD19" s="19"/>
      <c r="AE19" s="21"/>
      <c r="AF19" s="19"/>
      <c r="AG19" s="21"/>
      <c r="AH19" s="19"/>
      <c r="AI19" s="21"/>
      <c r="AJ19" s="19"/>
      <c r="AK19" s="21"/>
      <c r="AL19" s="19"/>
      <c r="AM19" s="21"/>
      <c r="AN19" s="19"/>
      <c r="AO19" s="21"/>
      <c r="AP19" s="19"/>
      <c r="AQ19" s="21"/>
      <c r="AR19" s="19"/>
      <c r="AS19" s="21"/>
      <c r="AT19" s="19"/>
      <c r="AU19" s="21"/>
      <c r="AV19" s="19"/>
      <c r="AW19" s="21"/>
      <c r="AX19" s="19"/>
      <c r="AY19" s="21"/>
      <c r="AZ19" s="19"/>
      <c r="BA19" s="21"/>
      <c r="BB19" s="19"/>
    </row>
    <row r="20" spans="1:54" x14ac:dyDescent="0.2">
      <c r="A20" s="17">
        <v>1988</v>
      </c>
      <c r="B20" s="17"/>
      <c r="C20" s="21"/>
      <c r="D20" s="19"/>
      <c r="E20" s="21"/>
      <c r="F20" s="19"/>
      <c r="G20" s="21"/>
      <c r="H20" s="19"/>
      <c r="I20" s="21"/>
      <c r="J20" s="19"/>
      <c r="K20" s="21"/>
      <c r="L20" s="19"/>
      <c r="M20" s="21"/>
      <c r="N20" s="19"/>
      <c r="O20" s="21"/>
      <c r="P20" s="19"/>
      <c r="Q20" s="21"/>
      <c r="R20" s="19"/>
      <c r="S20" s="21"/>
      <c r="T20" s="19"/>
      <c r="U20" s="21"/>
      <c r="V20" s="19"/>
      <c r="W20" s="21"/>
      <c r="X20" s="19"/>
      <c r="Y20" s="21"/>
      <c r="Z20" s="19"/>
      <c r="AA20" s="21"/>
      <c r="AB20" s="19"/>
      <c r="AC20" s="21"/>
      <c r="AD20" s="19"/>
      <c r="AE20" s="21"/>
      <c r="AF20" s="19"/>
      <c r="AG20" s="21"/>
      <c r="AH20" s="19"/>
      <c r="AI20" s="21"/>
      <c r="AJ20" s="19"/>
      <c r="AK20" s="21"/>
      <c r="AL20" s="19"/>
      <c r="AM20" s="21"/>
      <c r="AN20" s="19"/>
      <c r="AO20" s="21"/>
      <c r="AP20" s="19"/>
      <c r="AQ20" s="21"/>
      <c r="AR20" s="19"/>
      <c r="AS20" s="21"/>
      <c r="AT20" s="19"/>
      <c r="AU20" s="21"/>
      <c r="AV20" s="19"/>
      <c r="AW20" s="21"/>
      <c r="AX20" s="19"/>
      <c r="AY20" s="21"/>
      <c r="AZ20" s="19"/>
      <c r="BA20" s="21"/>
      <c r="BB20" s="19"/>
    </row>
    <row r="21" spans="1:54" x14ac:dyDescent="0.2">
      <c r="A21" s="17">
        <v>1989</v>
      </c>
      <c r="B21" s="17"/>
      <c r="C21" s="21"/>
      <c r="D21" s="19"/>
      <c r="E21" s="21"/>
      <c r="F21" s="19"/>
      <c r="G21" s="21"/>
      <c r="H21" s="19"/>
      <c r="I21" s="21"/>
      <c r="J21" s="19"/>
      <c r="K21" s="21"/>
      <c r="L21" s="19"/>
      <c r="M21" s="21"/>
      <c r="N21" s="19"/>
      <c r="O21" s="21"/>
      <c r="P21" s="19"/>
      <c r="Q21" s="21"/>
      <c r="R21" s="19"/>
      <c r="S21" s="21"/>
      <c r="T21" s="19"/>
      <c r="U21" s="21"/>
      <c r="V21" s="19"/>
      <c r="W21" s="21"/>
      <c r="X21" s="19"/>
      <c r="Y21" s="21"/>
      <c r="Z21" s="19"/>
      <c r="AA21" s="21"/>
      <c r="AB21" s="19"/>
      <c r="AC21" s="21"/>
      <c r="AD21" s="19"/>
      <c r="AE21" s="21"/>
      <c r="AF21" s="19"/>
      <c r="AG21" s="21"/>
      <c r="AH21" s="19"/>
      <c r="AI21" s="21"/>
      <c r="AJ21" s="19"/>
      <c r="AK21" s="21"/>
      <c r="AL21" s="19"/>
      <c r="AM21" s="21"/>
      <c r="AN21" s="19"/>
      <c r="AO21" s="21"/>
      <c r="AP21" s="19"/>
      <c r="AQ21" s="21"/>
      <c r="AR21" s="19"/>
      <c r="AS21" s="21"/>
      <c r="AT21" s="19"/>
      <c r="AU21" s="21"/>
      <c r="AV21" s="19"/>
      <c r="AW21" s="21"/>
      <c r="AX21" s="19"/>
      <c r="AY21" s="21"/>
      <c r="AZ21" s="19"/>
      <c r="BA21" s="21"/>
      <c r="BB21" s="19"/>
    </row>
    <row r="22" spans="1:54" x14ac:dyDescent="0.2">
      <c r="A22" s="17">
        <v>1990</v>
      </c>
      <c r="B22" s="17"/>
      <c r="C22" s="21"/>
      <c r="D22" s="19"/>
      <c r="E22" s="21"/>
      <c r="F22" s="19"/>
      <c r="G22" s="21"/>
      <c r="H22" s="19"/>
      <c r="I22" s="21"/>
      <c r="J22" s="19"/>
      <c r="K22" s="21"/>
      <c r="L22" s="19"/>
      <c r="M22" s="21"/>
      <c r="N22" s="19"/>
      <c r="O22" s="21"/>
      <c r="P22" s="19"/>
      <c r="Q22" s="21"/>
      <c r="R22" s="19"/>
      <c r="S22" s="21"/>
      <c r="T22" s="19"/>
      <c r="U22" s="21"/>
      <c r="V22" s="19"/>
      <c r="W22" s="21"/>
      <c r="X22" s="19"/>
      <c r="Y22" s="21"/>
      <c r="Z22" s="19"/>
      <c r="AA22" s="21"/>
      <c r="AB22" s="19"/>
      <c r="AC22" s="21"/>
      <c r="AD22" s="19"/>
      <c r="AE22" s="21"/>
      <c r="AF22" s="19"/>
      <c r="AG22" s="21"/>
      <c r="AH22" s="19"/>
      <c r="AI22" s="21"/>
      <c r="AJ22" s="19"/>
      <c r="AK22" s="21"/>
      <c r="AL22" s="19"/>
      <c r="AM22" s="21"/>
      <c r="AN22" s="19"/>
      <c r="AO22" s="21"/>
      <c r="AP22" s="19"/>
      <c r="AQ22" s="21"/>
      <c r="AR22" s="19"/>
      <c r="AS22" s="21"/>
      <c r="AT22" s="19"/>
      <c r="AU22" s="21"/>
      <c r="AV22" s="19"/>
      <c r="AW22" s="21"/>
      <c r="AX22" s="19"/>
      <c r="AY22" s="21"/>
      <c r="AZ22" s="19"/>
      <c r="BA22" s="21"/>
      <c r="BB22" s="19"/>
    </row>
    <row r="23" spans="1:54" x14ac:dyDescent="0.2">
      <c r="A23" s="17">
        <v>1991</v>
      </c>
      <c r="B23" s="17"/>
      <c r="C23" s="21"/>
      <c r="D23" s="19"/>
      <c r="E23" s="21">
        <v>-6.7412527986032197E-3</v>
      </c>
      <c r="F23" s="19"/>
      <c r="G23" s="21">
        <v>-1.54994239261378E-4</v>
      </c>
      <c r="H23" s="19"/>
      <c r="I23" s="21">
        <v>-2.68166348460618E-5</v>
      </c>
      <c r="J23" s="19"/>
      <c r="K23" s="21">
        <v>8.9964790039438302E-4</v>
      </c>
      <c r="L23" s="19"/>
      <c r="M23" s="21">
        <v>8.31658227008956E-4</v>
      </c>
      <c r="N23" s="19"/>
      <c r="O23" s="21">
        <v>1.6686860399426401E-3</v>
      </c>
      <c r="P23" s="19"/>
      <c r="Q23" s="21">
        <v>-2.5643977720354898E-4</v>
      </c>
      <c r="R23" s="19"/>
      <c r="S23" s="21">
        <v>-2.6239987821705599E-3</v>
      </c>
      <c r="T23" s="19"/>
      <c r="U23" s="21">
        <v>-1.36143063332884E-2</v>
      </c>
      <c r="V23" s="19"/>
      <c r="W23" s="21">
        <v>-4.7127135379384797E-3</v>
      </c>
      <c r="X23" s="19"/>
      <c r="Y23" s="21">
        <v>4.9895417980681698E-3</v>
      </c>
      <c r="Z23" s="19"/>
      <c r="AA23" s="21">
        <v>1.9885909742125199E-4</v>
      </c>
      <c r="AB23" s="19"/>
      <c r="AC23" s="21">
        <v>9.1702047276892302E-4</v>
      </c>
      <c r="AD23" s="19"/>
      <c r="AE23" s="21">
        <v>1.8966715412808101E-3</v>
      </c>
      <c r="AF23" s="19"/>
      <c r="AG23" s="21">
        <v>-3.42153258199429E-4</v>
      </c>
      <c r="AH23" s="19"/>
      <c r="AI23" s="21">
        <v>1.26933823059362E-3</v>
      </c>
      <c r="AJ23" s="19"/>
      <c r="AK23" s="21">
        <v>-1.56483695324491E-4</v>
      </c>
      <c r="AL23" s="19"/>
      <c r="AM23" s="21">
        <v>3.5271850167189502E-4</v>
      </c>
      <c r="AN23" s="19"/>
      <c r="AO23" s="21">
        <v>-4.1066930585534703E-4</v>
      </c>
      <c r="AP23" s="19"/>
      <c r="AQ23" s="21">
        <v>-1.3396035358229301E-3</v>
      </c>
      <c r="AR23" s="19"/>
      <c r="AS23" s="21">
        <v>-8.2708187726705507E-6</v>
      </c>
      <c r="AT23" s="19"/>
      <c r="AU23" s="21">
        <v>-2.5494958978236502E-3</v>
      </c>
      <c r="AV23" s="19"/>
      <c r="AW23" s="21">
        <v>-1.00673763957693E-3</v>
      </c>
      <c r="AX23" s="19"/>
      <c r="AY23" s="21">
        <v>-1.54275825824671E-3</v>
      </c>
      <c r="AZ23" s="19"/>
      <c r="BA23" s="21"/>
      <c r="BB23" s="19"/>
    </row>
    <row r="24" spans="1:54" x14ac:dyDescent="0.2">
      <c r="A24" s="17">
        <v>1992</v>
      </c>
      <c r="B24" s="17"/>
      <c r="C24" s="21"/>
      <c r="D24" s="19"/>
      <c r="E24" s="21">
        <v>-5.2356405184428301E-4</v>
      </c>
      <c r="F24" s="19"/>
      <c r="G24" s="21">
        <v>5.7798071984835298E-4</v>
      </c>
      <c r="H24" s="19"/>
      <c r="I24" s="21">
        <v>-2.8203162396120798E-4</v>
      </c>
      <c r="J24" s="19"/>
      <c r="K24" s="21">
        <v>-8.1699860251586699E-5</v>
      </c>
      <c r="L24" s="19"/>
      <c r="M24" s="21">
        <v>1.0734373963533601E-3</v>
      </c>
      <c r="N24" s="19"/>
      <c r="O24" s="21">
        <v>1.4720524761914499E-3</v>
      </c>
      <c r="P24" s="19"/>
      <c r="Q24" s="21">
        <v>-1.32716346903821E-4</v>
      </c>
      <c r="R24" s="19"/>
      <c r="S24" s="21">
        <v>-2.3410718039015401E-3</v>
      </c>
      <c r="T24" s="19"/>
      <c r="U24" s="21">
        <v>-1.5556844723285801E-4</v>
      </c>
      <c r="V24" s="19"/>
      <c r="W24" s="21">
        <v>1.9484865293599901E-4</v>
      </c>
      <c r="X24" s="19"/>
      <c r="Y24" s="21">
        <v>-4.2708025866856501E-4</v>
      </c>
      <c r="Z24" s="19"/>
      <c r="AA24" s="21">
        <v>-7.0430347150793001E-4</v>
      </c>
      <c r="AB24" s="19"/>
      <c r="AC24" s="21">
        <v>3.3679851640542002E-4</v>
      </c>
      <c r="AD24" s="19"/>
      <c r="AE24" s="21">
        <v>3.3469406818627898E-3</v>
      </c>
      <c r="AF24" s="19"/>
      <c r="AG24" s="21">
        <v>-6.4679944352013803E-4</v>
      </c>
      <c r="AH24" s="19"/>
      <c r="AI24" s="21">
        <v>-5.2754299259214697E-6</v>
      </c>
      <c r="AJ24" s="19"/>
      <c r="AK24" s="21">
        <v>-7.5993920774974398E-8</v>
      </c>
      <c r="AL24" s="19"/>
      <c r="AM24" s="21">
        <v>1.18205756817007E-4</v>
      </c>
      <c r="AN24" s="19"/>
      <c r="AO24" s="21">
        <v>-4.0162709815503E-4</v>
      </c>
      <c r="AP24" s="19"/>
      <c r="AQ24" s="21">
        <v>-1.18238753948685E-3</v>
      </c>
      <c r="AR24" s="19"/>
      <c r="AS24" s="21">
        <v>-1.49048855330131E-5</v>
      </c>
      <c r="AT24" s="19"/>
      <c r="AU24" s="21">
        <v>-9.2586657954519104E-4</v>
      </c>
      <c r="AV24" s="19"/>
      <c r="AW24" s="21">
        <v>-1.2363631135627201E-3</v>
      </c>
      <c r="AX24" s="19"/>
      <c r="AY24" s="21">
        <v>3.1049653401752698E-4</v>
      </c>
      <c r="AZ24" s="19"/>
      <c r="BA24" s="21"/>
      <c r="BB24" s="19"/>
    </row>
    <row r="25" spans="1:54" x14ac:dyDescent="0.2">
      <c r="A25" s="17">
        <v>1993</v>
      </c>
      <c r="B25" s="17"/>
      <c r="C25" s="21"/>
      <c r="D25" s="19"/>
      <c r="E25" s="21">
        <v>-2.3312176519424202E-3</v>
      </c>
      <c r="F25" s="19"/>
      <c r="G25" s="21">
        <v>-7.4029930389932599E-4</v>
      </c>
      <c r="H25" s="19"/>
      <c r="I25" s="21">
        <v>-2.92428191096255E-5</v>
      </c>
      <c r="J25" s="19"/>
      <c r="K25" s="21">
        <v>-2.8791263291780002E-4</v>
      </c>
      <c r="L25" s="19"/>
      <c r="M25" s="21">
        <v>1.5922643539504301E-3</v>
      </c>
      <c r="N25" s="19"/>
      <c r="O25" s="21">
        <v>1.23718104965076E-3</v>
      </c>
      <c r="P25" s="19"/>
      <c r="Q25" s="21">
        <v>-2.01044578528824E-5</v>
      </c>
      <c r="R25" s="19"/>
      <c r="S25" s="21">
        <v>-1.9264197997134599E-3</v>
      </c>
      <c r="T25" s="19"/>
      <c r="U25" s="21">
        <v>-5.0817371717138196E-3</v>
      </c>
      <c r="V25" s="19"/>
      <c r="W25" s="21">
        <v>-1.6427885198528401E-3</v>
      </c>
      <c r="X25" s="19"/>
      <c r="Y25" s="21">
        <v>-3.3152303601950701E-3</v>
      </c>
      <c r="Z25" s="19"/>
      <c r="AA25" s="21">
        <v>-8.3458476447434795E-4</v>
      </c>
      <c r="AB25" s="19"/>
      <c r="AC25" s="21">
        <v>5.4544239674438402E-3</v>
      </c>
      <c r="AD25" s="19"/>
      <c r="AE25" s="21">
        <v>1.24695546352789E-3</v>
      </c>
      <c r="AF25" s="19"/>
      <c r="AG25" s="21">
        <v>1.57687496649294E-3</v>
      </c>
      <c r="AH25" s="19"/>
      <c r="AI25" s="21">
        <v>6.2214196578209405E-4</v>
      </c>
      <c r="AJ25" s="19"/>
      <c r="AK25" s="21">
        <v>1.28953097792418E-4</v>
      </c>
      <c r="AL25" s="19"/>
      <c r="AM25" s="21">
        <v>5.1911936629918897E-4</v>
      </c>
      <c r="AN25" s="19"/>
      <c r="AO25" s="21">
        <v>-2.2951911491520799E-4</v>
      </c>
      <c r="AP25" s="19"/>
      <c r="AQ25" s="21">
        <v>-6.9031341615626799E-4</v>
      </c>
      <c r="AR25" s="19"/>
      <c r="AS25" s="21">
        <v>3.8496312016277302E-5</v>
      </c>
      <c r="AT25" s="19"/>
      <c r="AU25" s="21">
        <v>8.8741152789193303E-4</v>
      </c>
      <c r="AV25" s="19"/>
      <c r="AW25" s="21">
        <v>1.74561165743133E-5</v>
      </c>
      <c r="AX25" s="19"/>
      <c r="AY25" s="21">
        <v>8.6995541131763105E-4</v>
      </c>
      <c r="AZ25" s="19"/>
      <c r="BA25" s="21"/>
      <c r="BB25" s="19"/>
    </row>
    <row r="26" spans="1:54" x14ac:dyDescent="0.2">
      <c r="A26" s="17">
        <v>1994</v>
      </c>
      <c r="B26" s="17"/>
      <c r="C26" s="21"/>
      <c r="D26" s="19"/>
      <c r="E26" s="21">
        <v>1.08000020705416E-2</v>
      </c>
      <c r="F26" s="19"/>
      <c r="G26" s="21">
        <v>-1.0355707443136101E-3</v>
      </c>
      <c r="H26" s="19"/>
      <c r="I26" s="21">
        <v>-9.1866171839994793E-5</v>
      </c>
      <c r="J26" s="19"/>
      <c r="K26" s="21">
        <v>6.3308470889171901E-3</v>
      </c>
      <c r="L26" s="19"/>
      <c r="M26" s="21">
        <v>2.19442860884537E-3</v>
      </c>
      <c r="N26" s="19"/>
      <c r="O26" s="21">
        <v>2.9406932576401101E-3</v>
      </c>
      <c r="P26" s="19"/>
      <c r="Q26" s="21">
        <v>5.9081349598844E-5</v>
      </c>
      <c r="R26" s="19"/>
      <c r="S26" s="21">
        <v>6.3879127341818305E-4</v>
      </c>
      <c r="T26" s="19"/>
      <c r="U26" s="21">
        <v>-1.3508551796763599E-3</v>
      </c>
      <c r="V26" s="19"/>
      <c r="W26" s="21">
        <v>-1.54323577150631E-3</v>
      </c>
      <c r="X26" s="19"/>
      <c r="Y26" s="21">
        <v>-1.9719656638872798E-3</v>
      </c>
      <c r="Z26" s="19"/>
      <c r="AA26" s="21">
        <v>-1.3134510814056799E-3</v>
      </c>
      <c r="AB26" s="19"/>
      <c r="AC26" s="21">
        <v>5.3016841459926098E-4</v>
      </c>
      <c r="AD26" s="19"/>
      <c r="AE26" s="21">
        <v>7.4797333258925201E-4</v>
      </c>
      <c r="AF26" s="19"/>
      <c r="AG26" s="21">
        <v>4.3805951260741096E-3</v>
      </c>
      <c r="AH26" s="19"/>
      <c r="AI26" s="21">
        <v>1.8525121826778301E-3</v>
      </c>
      <c r="AJ26" s="19"/>
      <c r="AK26" s="21">
        <v>-9.2566884333943099E-4</v>
      </c>
      <c r="AL26" s="19"/>
      <c r="AM26" s="21">
        <v>1.9236157386220501E-3</v>
      </c>
      <c r="AN26" s="19"/>
      <c r="AO26" s="21">
        <v>-4.7089443418743901E-4</v>
      </c>
      <c r="AP26" s="19"/>
      <c r="AQ26" s="21">
        <v>-1.5493510919457399E-3</v>
      </c>
      <c r="AR26" s="19"/>
      <c r="AS26" s="21">
        <v>1.05347517000224E-4</v>
      </c>
      <c r="AT26" s="19"/>
      <c r="AU26" s="21">
        <v>2.2118882815970698E-3</v>
      </c>
      <c r="AV26" s="19"/>
      <c r="AW26" s="21">
        <v>1.3304886066144799E-3</v>
      </c>
      <c r="AX26" s="19"/>
      <c r="AY26" s="21">
        <v>8.8139967498258203E-4</v>
      </c>
      <c r="AZ26" s="19"/>
      <c r="BA26" s="21"/>
      <c r="BB26" s="19"/>
    </row>
    <row r="27" spans="1:54" x14ac:dyDescent="0.2">
      <c r="A27" s="17">
        <v>1995</v>
      </c>
      <c r="B27" s="17"/>
      <c r="C27" s="21"/>
      <c r="D27" s="19"/>
      <c r="E27" s="21">
        <v>5.0576746146923403E-3</v>
      </c>
      <c r="F27" s="19"/>
      <c r="G27" s="21">
        <v>4.0112385053138499E-4</v>
      </c>
      <c r="H27" s="19"/>
      <c r="I27" s="21">
        <v>2.63472103308811E-4</v>
      </c>
      <c r="J27" s="19"/>
      <c r="K27" s="21">
        <v>-7.0019109283104295E-4</v>
      </c>
      <c r="L27" s="19"/>
      <c r="M27" s="21">
        <v>1.6988446310862099E-3</v>
      </c>
      <c r="N27" s="19"/>
      <c r="O27" s="21">
        <v>2.0034132859061298E-3</v>
      </c>
      <c r="P27" s="19"/>
      <c r="Q27" s="21">
        <v>1.6476830247928101E-6</v>
      </c>
      <c r="R27" s="19"/>
      <c r="S27" s="21">
        <v>-2.3826780377973998E-3</v>
      </c>
      <c r="T27" s="19"/>
      <c r="U27" s="21">
        <v>3.11307976747644E-3</v>
      </c>
      <c r="V27" s="19"/>
      <c r="W27" s="21">
        <v>1.1519099614610399E-3</v>
      </c>
      <c r="X27" s="19"/>
      <c r="Y27" s="21">
        <v>1.26746462761017E-3</v>
      </c>
      <c r="Z27" s="19"/>
      <c r="AA27" s="21">
        <v>-1.0290274710482001E-3</v>
      </c>
      <c r="AB27" s="19"/>
      <c r="AC27" s="21">
        <v>-3.3253339574136902E-3</v>
      </c>
      <c r="AD27" s="19"/>
      <c r="AE27" s="21">
        <v>2.7440179478630698E-3</v>
      </c>
      <c r="AF27" s="19"/>
      <c r="AG27" s="21">
        <v>4.4245753650751398E-4</v>
      </c>
      <c r="AH27" s="19"/>
      <c r="AI27" s="21">
        <v>-6.0233575899371495E-4</v>
      </c>
      <c r="AJ27" s="19"/>
      <c r="AK27" s="21">
        <v>3.1032503310834801E-4</v>
      </c>
      <c r="AL27" s="19"/>
      <c r="AM27" s="21">
        <v>2.4794221469722098E-3</v>
      </c>
      <c r="AN27" s="19"/>
      <c r="AO27" s="21">
        <v>-2.65557376318014E-4</v>
      </c>
      <c r="AP27" s="19"/>
      <c r="AQ27" s="21">
        <v>3.2588901008840401E-4</v>
      </c>
      <c r="AR27" s="19"/>
      <c r="AS27" s="21">
        <v>1.04853166972433E-5</v>
      </c>
      <c r="AT27" s="19"/>
      <c r="AU27" s="21">
        <v>4.73506229256371E-4</v>
      </c>
      <c r="AV27" s="19"/>
      <c r="AW27" s="21">
        <v>4.55898922127482E-4</v>
      </c>
      <c r="AX27" s="19"/>
      <c r="AY27" s="21">
        <v>1.7607307128903801E-5</v>
      </c>
      <c r="AZ27" s="19"/>
      <c r="BA27" s="21"/>
      <c r="BB27" s="19"/>
    </row>
    <row r="28" spans="1:54" x14ac:dyDescent="0.2">
      <c r="A28" s="17">
        <v>1996</v>
      </c>
      <c r="B28" s="17"/>
      <c r="C28" s="21"/>
      <c r="D28" s="19"/>
      <c r="E28" s="21">
        <v>3.55191059043539E-3</v>
      </c>
      <c r="F28" s="19"/>
      <c r="G28" s="21">
        <v>-7.5163544667584105E-5</v>
      </c>
      <c r="H28" s="19"/>
      <c r="I28" s="21">
        <v>-1.59296835627747E-4</v>
      </c>
      <c r="J28" s="19"/>
      <c r="K28" s="21">
        <v>1.2700863187007801E-3</v>
      </c>
      <c r="L28" s="19"/>
      <c r="M28" s="21">
        <v>2.4595337943511802E-3</v>
      </c>
      <c r="N28" s="19"/>
      <c r="O28" s="21">
        <v>-2.64298423846246E-3</v>
      </c>
      <c r="P28" s="19"/>
      <c r="Q28" s="21">
        <v>3.6068737534070703E-4</v>
      </c>
      <c r="R28" s="19"/>
      <c r="S28" s="21">
        <v>-4.07287267179747E-3</v>
      </c>
      <c r="T28" s="19"/>
      <c r="U28" s="21">
        <v>-2.2054998347511602E-3</v>
      </c>
      <c r="V28" s="19"/>
      <c r="W28" s="21">
        <v>-1.8010577423022701E-4</v>
      </c>
      <c r="X28" s="19"/>
      <c r="Y28" s="21">
        <v>6.2234754088284902E-4</v>
      </c>
      <c r="Z28" s="19"/>
      <c r="AA28" s="21">
        <v>4.9971143656176303E-5</v>
      </c>
      <c r="AB28" s="19"/>
      <c r="AC28" s="21">
        <v>6.7719361067281802E-3</v>
      </c>
      <c r="AD28" s="19"/>
      <c r="AE28" s="21">
        <v>1.2971401004280999E-4</v>
      </c>
      <c r="AF28" s="19"/>
      <c r="AG28" s="21">
        <v>4.17300756649624E-3</v>
      </c>
      <c r="AH28" s="19"/>
      <c r="AI28" s="21">
        <v>-4.6673126075170999E-5</v>
      </c>
      <c r="AJ28" s="19"/>
      <c r="AK28" s="21">
        <v>-2.7286538487353301E-4</v>
      </c>
      <c r="AL28" s="19"/>
      <c r="AM28" s="21">
        <v>2.5663133712070402E-4</v>
      </c>
      <c r="AN28" s="19"/>
      <c r="AO28" s="21">
        <v>1.0000458825998401E-4</v>
      </c>
      <c r="AP28" s="19"/>
      <c r="AQ28" s="21">
        <v>-6.0913468783131502E-4</v>
      </c>
      <c r="AR28" s="19"/>
      <c r="AS28" s="21">
        <v>-9.7985072706511796E-5</v>
      </c>
      <c r="AT28" s="19"/>
      <c r="AU28" s="21">
        <v>1.13662363357224E-3</v>
      </c>
      <c r="AV28" s="19"/>
      <c r="AW28" s="21">
        <v>1.5057633024464999E-3</v>
      </c>
      <c r="AX28" s="19"/>
      <c r="AY28" s="21">
        <v>-3.6913966887424602E-4</v>
      </c>
      <c r="AZ28" s="19"/>
      <c r="BA28" s="21"/>
      <c r="BB28" s="19"/>
    </row>
    <row r="29" spans="1:54" x14ac:dyDescent="0.2">
      <c r="A29" s="17">
        <v>1997</v>
      </c>
      <c r="B29" s="17"/>
      <c r="C29" s="21"/>
      <c r="D29" s="19"/>
      <c r="E29" s="21">
        <v>1.91073567137919E-2</v>
      </c>
      <c r="F29" s="19"/>
      <c r="G29" s="21">
        <v>2.20116292012322E-5</v>
      </c>
      <c r="H29" s="19"/>
      <c r="I29" s="21">
        <v>2.7920108009148002E-4</v>
      </c>
      <c r="J29" s="19"/>
      <c r="K29" s="21">
        <v>5.9659877079476301E-3</v>
      </c>
      <c r="L29" s="19"/>
      <c r="M29" s="21">
        <v>3.9548960554460803E-3</v>
      </c>
      <c r="N29" s="19"/>
      <c r="O29" s="21">
        <v>9.7891791213296E-5</v>
      </c>
      <c r="P29" s="19"/>
      <c r="Q29" s="21">
        <v>-3.4844275401434897E-4</v>
      </c>
      <c r="R29" s="19"/>
      <c r="S29" s="21">
        <v>-4.4467456351240603E-3</v>
      </c>
      <c r="T29" s="19"/>
      <c r="U29" s="21">
        <v>1.53605301609348E-3</v>
      </c>
      <c r="V29" s="19"/>
      <c r="W29" s="21">
        <v>-3.9180558248387798E-4</v>
      </c>
      <c r="X29" s="19"/>
      <c r="Y29" s="21">
        <v>-1.6530514337735199E-3</v>
      </c>
      <c r="Z29" s="19"/>
      <c r="AA29" s="21">
        <v>4.0845031107648103E-3</v>
      </c>
      <c r="AB29" s="19"/>
      <c r="AC29" s="21">
        <v>8.7324638063800194E-3</v>
      </c>
      <c r="AD29" s="19"/>
      <c r="AE29" s="21">
        <v>2.6590919316442901E-3</v>
      </c>
      <c r="AF29" s="19"/>
      <c r="AG29" s="21">
        <v>2.0961048215926898E-3</v>
      </c>
      <c r="AH29" s="19"/>
      <c r="AI29" s="21">
        <v>2.61451525760868E-4</v>
      </c>
      <c r="AJ29" s="19"/>
      <c r="AK29" s="21">
        <v>-2.3816294896875599E-4</v>
      </c>
      <c r="AL29" s="19"/>
      <c r="AM29" s="21">
        <v>4.03764637422214E-4</v>
      </c>
      <c r="AN29" s="19"/>
      <c r="AO29" s="21">
        <v>7.1555161588439395E-5</v>
      </c>
      <c r="AP29" s="19"/>
      <c r="AQ29" s="21">
        <v>-4.1416316343923599E-4</v>
      </c>
      <c r="AR29" s="19"/>
      <c r="AS29" s="21">
        <v>-2.1575705886923799E-6</v>
      </c>
      <c r="AT29" s="19"/>
      <c r="AU29" s="21">
        <v>3.45177268526815E-3</v>
      </c>
      <c r="AV29" s="19"/>
      <c r="AW29" s="21">
        <v>3.1036486042354799E-3</v>
      </c>
      <c r="AX29" s="19"/>
      <c r="AY29" s="21">
        <v>3.4812408103267601E-4</v>
      </c>
      <c r="AZ29" s="19"/>
      <c r="BA29" s="21"/>
      <c r="BB29" s="19"/>
    </row>
    <row r="30" spans="1:54" x14ac:dyDescent="0.2">
      <c r="A30" s="17">
        <v>1998</v>
      </c>
      <c r="B30" s="17"/>
      <c r="C30" s="21"/>
      <c r="D30" s="19"/>
      <c r="E30" s="21">
        <v>2.7830769774701499E-2</v>
      </c>
      <c r="F30" s="19"/>
      <c r="G30" s="21">
        <v>1.54608080193195E-4</v>
      </c>
      <c r="H30" s="19"/>
      <c r="I30" s="21">
        <v>1.04780184922866E-4</v>
      </c>
      <c r="J30" s="19"/>
      <c r="K30" s="21">
        <v>3.8515799012876399E-3</v>
      </c>
      <c r="L30" s="19"/>
      <c r="M30" s="21">
        <v>2.7374797051078698E-3</v>
      </c>
      <c r="N30" s="19"/>
      <c r="O30" s="21">
        <v>-7.03077904664575E-4</v>
      </c>
      <c r="P30" s="19"/>
      <c r="Q30" s="21">
        <v>-1.15987542006561E-4</v>
      </c>
      <c r="R30" s="19"/>
      <c r="S30" s="21">
        <v>4.12601502358604E-4</v>
      </c>
      <c r="T30" s="19"/>
      <c r="U30" s="21">
        <v>1.64282665740628E-3</v>
      </c>
      <c r="V30" s="19"/>
      <c r="W30" s="21">
        <v>9.4526310376578796E-4</v>
      </c>
      <c r="X30" s="19"/>
      <c r="Y30" s="21">
        <v>6.6244697717132003E-3</v>
      </c>
      <c r="Z30" s="19"/>
      <c r="AA30" s="21">
        <v>8.5575089751472905E-4</v>
      </c>
      <c r="AB30" s="19"/>
      <c r="AC30" s="21">
        <v>3.70051807832552E-3</v>
      </c>
      <c r="AD30" s="19"/>
      <c r="AE30" s="21">
        <v>2.7710033020839999E-3</v>
      </c>
      <c r="AF30" s="19"/>
      <c r="AG30" s="21">
        <v>3.5749915529572898E-3</v>
      </c>
      <c r="AH30" s="19"/>
      <c r="AI30" s="21">
        <v>3.6683040517238898E-4</v>
      </c>
      <c r="AJ30" s="19"/>
      <c r="AK30" s="21">
        <v>-2.40850702222954E-5</v>
      </c>
      <c r="AL30" s="19"/>
      <c r="AM30" s="21">
        <v>4.1297066344330897E-3</v>
      </c>
      <c r="AN30" s="19"/>
      <c r="AO30" s="21">
        <v>5.9539437172983004E-4</v>
      </c>
      <c r="AP30" s="19"/>
      <c r="AQ30" s="21">
        <v>-1.42678051280498E-4</v>
      </c>
      <c r="AR30" s="19"/>
      <c r="AS30" s="21">
        <v>3.15370027770187E-5</v>
      </c>
      <c r="AT30" s="19"/>
      <c r="AU30" s="21">
        <v>1.2469517704800301E-3</v>
      </c>
      <c r="AV30" s="19"/>
      <c r="AW30" s="21">
        <v>3.4897517422758299E-3</v>
      </c>
      <c r="AX30" s="19"/>
      <c r="AY30" s="21">
        <v>-2.2427999717958202E-3</v>
      </c>
      <c r="AZ30" s="19"/>
      <c r="BA30" s="21"/>
      <c r="BB30" s="19"/>
    </row>
    <row r="31" spans="1:54" x14ac:dyDescent="0.2">
      <c r="A31" s="17">
        <v>1999</v>
      </c>
      <c r="B31" s="17"/>
      <c r="C31" s="21"/>
      <c r="D31" s="19"/>
      <c r="E31" s="21">
        <v>1.19776385108088E-2</v>
      </c>
      <c r="F31" s="19"/>
      <c r="G31" s="21">
        <v>2.8265073739780798E-4</v>
      </c>
      <c r="H31" s="19"/>
      <c r="I31" s="21">
        <v>-6.3205277246463704E-5</v>
      </c>
      <c r="J31" s="19"/>
      <c r="K31" s="21">
        <v>2.0065883880495002E-3</v>
      </c>
      <c r="L31" s="19"/>
      <c r="M31" s="21">
        <v>1.9033423785390799E-4</v>
      </c>
      <c r="N31" s="19"/>
      <c r="O31" s="21">
        <v>8.0881648206311205E-4</v>
      </c>
      <c r="P31" s="19"/>
      <c r="Q31" s="21">
        <v>2.7665472502459097E-7</v>
      </c>
      <c r="R31" s="19"/>
      <c r="S31" s="21">
        <v>-1.4372840457725E-3</v>
      </c>
      <c r="T31" s="19"/>
      <c r="U31" s="21">
        <v>4.3659829190553804E-3</v>
      </c>
      <c r="V31" s="19"/>
      <c r="W31" s="21">
        <v>7.6304895754173796E-4</v>
      </c>
      <c r="X31" s="19"/>
      <c r="Y31" s="21">
        <v>-2.8962780304589799E-3</v>
      </c>
      <c r="Z31" s="19"/>
      <c r="AA31" s="21">
        <v>-2.6361553226492802E-4</v>
      </c>
      <c r="AB31" s="19"/>
      <c r="AC31" s="21">
        <v>3.7001591922085401E-3</v>
      </c>
      <c r="AD31" s="19"/>
      <c r="AE31" s="21">
        <v>1.50041640807767E-3</v>
      </c>
      <c r="AF31" s="19"/>
      <c r="AG31" s="21">
        <v>2.07430848167287E-3</v>
      </c>
      <c r="AH31" s="19"/>
      <c r="AI31" s="21">
        <v>1.2863619317642001E-3</v>
      </c>
      <c r="AJ31" s="19"/>
      <c r="AK31" s="21">
        <v>-2.3328051026778399E-4</v>
      </c>
      <c r="AL31" s="19"/>
      <c r="AM31" s="21">
        <v>9.6413582711967697E-4</v>
      </c>
      <c r="AN31" s="19"/>
      <c r="AO31" s="21">
        <v>3.0396213903979E-4</v>
      </c>
      <c r="AP31" s="19"/>
      <c r="AQ31" s="21">
        <v>-4.7769008684819602E-4</v>
      </c>
      <c r="AR31" s="19"/>
      <c r="AS31" s="21">
        <v>5.5332832494071202E-5</v>
      </c>
      <c r="AT31" s="19"/>
      <c r="AU31" s="21">
        <v>5.1550213567857599E-3</v>
      </c>
      <c r="AV31" s="19"/>
      <c r="AW31" s="21">
        <v>1.47544738266095E-3</v>
      </c>
      <c r="AX31" s="19"/>
      <c r="AY31" s="21">
        <v>3.6795739741248201E-3</v>
      </c>
      <c r="AZ31" s="19"/>
      <c r="BA31" s="21"/>
      <c r="BB31" s="19"/>
    </row>
    <row r="32" spans="1:54" x14ac:dyDescent="0.2">
      <c r="A32" s="17">
        <v>2000</v>
      </c>
      <c r="B32" s="17"/>
      <c r="C32" s="21"/>
      <c r="D32" s="19"/>
      <c r="E32" s="21">
        <v>3.43226038089708E-2</v>
      </c>
      <c r="F32" s="19"/>
      <c r="G32" s="21">
        <v>1.9963633412654999E-4</v>
      </c>
      <c r="H32" s="19"/>
      <c r="I32" s="21">
        <v>-4.7481611210337701E-5</v>
      </c>
      <c r="J32" s="19"/>
      <c r="K32" s="21">
        <v>3.8584641400791998E-3</v>
      </c>
      <c r="L32" s="19"/>
      <c r="M32" s="21">
        <v>2.5650514521252999E-3</v>
      </c>
      <c r="N32" s="19"/>
      <c r="O32" s="21">
        <v>-3.62582159606272E-5</v>
      </c>
      <c r="P32" s="19"/>
      <c r="Q32" s="21">
        <v>-1.5625047466715999E-4</v>
      </c>
      <c r="R32" s="19"/>
      <c r="S32" s="21">
        <v>-3.2609224922283101E-4</v>
      </c>
      <c r="T32" s="19"/>
      <c r="U32" s="21">
        <v>6.5140605725113503E-3</v>
      </c>
      <c r="V32" s="19"/>
      <c r="W32" s="21">
        <v>1.07476841947623E-3</v>
      </c>
      <c r="X32" s="19"/>
      <c r="Y32" s="21">
        <v>7.8497391643944196E-3</v>
      </c>
      <c r="Z32" s="19"/>
      <c r="AA32" s="21">
        <v>5.2742991664760401E-4</v>
      </c>
      <c r="AB32" s="19"/>
      <c r="AC32" s="21">
        <v>8.1356636163182599E-3</v>
      </c>
      <c r="AD32" s="19"/>
      <c r="AE32" s="21">
        <v>3.7930016761099799E-3</v>
      </c>
      <c r="AF32" s="19"/>
      <c r="AG32" s="21">
        <v>-1.6791531743227299E-4</v>
      </c>
      <c r="AH32" s="19"/>
      <c r="AI32" s="21">
        <v>1.24389721956951E-3</v>
      </c>
      <c r="AJ32" s="19"/>
      <c r="AK32" s="21">
        <v>-1.24484718875661E-5</v>
      </c>
      <c r="AL32" s="19"/>
      <c r="AM32" s="21">
        <v>2.6086680214825E-3</v>
      </c>
      <c r="AN32" s="19"/>
      <c r="AO32" s="21">
        <v>2.7928470253918203E-4</v>
      </c>
      <c r="AP32" s="19"/>
      <c r="AQ32" s="21">
        <v>2.66760595280706E-5</v>
      </c>
      <c r="AR32" s="19"/>
      <c r="AS32" s="21">
        <v>3.2528726044901999E-5</v>
      </c>
      <c r="AT32" s="19"/>
      <c r="AU32" s="21">
        <v>4.5089268379975402E-3</v>
      </c>
      <c r="AV32" s="19"/>
      <c r="AW32" s="21">
        <v>3.4862224681623702E-3</v>
      </c>
      <c r="AX32" s="19"/>
      <c r="AY32" s="21">
        <v>1.02270436983516E-3</v>
      </c>
      <c r="AZ32" s="19"/>
      <c r="BA32" s="21"/>
      <c r="BB32" s="19"/>
    </row>
    <row r="33" spans="1:54" x14ac:dyDescent="0.2">
      <c r="A33" s="17">
        <v>2001</v>
      </c>
      <c r="B33" s="17"/>
      <c r="C33" s="21"/>
      <c r="D33" s="19"/>
      <c r="E33" s="21">
        <v>1.9386794323179801E-2</v>
      </c>
      <c r="F33" s="19"/>
      <c r="G33" s="21">
        <v>-7.9251812682333903E-4</v>
      </c>
      <c r="H33" s="19"/>
      <c r="I33" s="21">
        <v>1.05856682724677E-5</v>
      </c>
      <c r="J33" s="19"/>
      <c r="K33" s="21">
        <v>1.00260450216808E-2</v>
      </c>
      <c r="L33" s="19"/>
      <c r="M33" s="21">
        <v>4.9725667270232301E-3</v>
      </c>
      <c r="N33" s="19"/>
      <c r="O33" s="21">
        <v>3.7865071617561102E-4</v>
      </c>
      <c r="P33" s="19"/>
      <c r="Q33" s="21">
        <v>5.9858975969099701E-5</v>
      </c>
      <c r="R33" s="19"/>
      <c r="S33" s="21">
        <v>-2.9278789281829101E-4</v>
      </c>
      <c r="T33" s="19"/>
      <c r="U33" s="21">
        <v>4.3434612542715403E-3</v>
      </c>
      <c r="V33" s="19"/>
      <c r="W33" s="21">
        <v>2.4154001726328501E-3</v>
      </c>
      <c r="X33" s="19"/>
      <c r="Y33" s="21">
        <v>2.4379046877092601E-3</v>
      </c>
      <c r="Z33" s="19"/>
      <c r="AA33" s="21">
        <v>5.1155583212987197E-4</v>
      </c>
      <c r="AB33" s="19"/>
      <c r="AC33" s="21">
        <v>-1.01994139014114E-2</v>
      </c>
      <c r="AD33" s="19"/>
      <c r="AE33" s="21">
        <v>1.96685043261954E-3</v>
      </c>
      <c r="AF33" s="19"/>
      <c r="AG33" s="21">
        <v>5.2464049729931102E-3</v>
      </c>
      <c r="AH33" s="19"/>
      <c r="AI33" s="21">
        <v>1.7778515680260999E-3</v>
      </c>
      <c r="AJ33" s="19"/>
      <c r="AK33" s="21">
        <v>1.39932757269354E-4</v>
      </c>
      <c r="AL33" s="19"/>
      <c r="AM33" s="21">
        <v>3.47345624638218E-3</v>
      </c>
      <c r="AN33" s="19"/>
      <c r="AO33" s="21">
        <v>-4.6145627900037397E-5</v>
      </c>
      <c r="AP33" s="19"/>
      <c r="AQ33" s="21">
        <v>2.83417301397462E-4</v>
      </c>
      <c r="AR33" s="19"/>
      <c r="AS33" s="21">
        <v>6.16844372361568E-5</v>
      </c>
      <c r="AT33" s="19"/>
      <c r="AU33" s="21">
        <v>-1.13210688480987E-3</v>
      </c>
      <c r="AV33" s="19"/>
      <c r="AW33" s="21">
        <v>2.0090018888317199E-4</v>
      </c>
      <c r="AX33" s="19"/>
      <c r="AY33" s="21">
        <v>-1.33300707369302E-3</v>
      </c>
      <c r="AZ33" s="19"/>
      <c r="BA33" s="21"/>
      <c r="BB33" s="19"/>
    </row>
    <row r="34" spans="1:54" x14ac:dyDescent="0.2">
      <c r="A34" s="17">
        <v>2002</v>
      </c>
      <c r="B34" s="17"/>
      <c r="C34" s="21"/>
      <c r="D34" s="19"/>
      <c r="E34" s="21">
        <v>1.5167806516556E-3</v>
      </c>
      <c r="F34" s="19"/>
      <c r="G34" s="21">
        <v>2.5338243627175702E-4</v>
      </c>
      <c r="H34" s="19"/>
      <c r="I34" s="21">
        <v>-1.1505128064348299E-5</v>
      </c>
      <c r="J34" s="19"/>
      <c r="K34" s="21">
        <v>3.84694603332098E-3</v>
      </c>
      <c r="L34" s="19"/>
      <c r="M34" s="21">
        <v>5.2076503263350999E-3</v>
      </c>
      <c r="N34" s="19"/>
      <c r="O34" s="21">
        <v>-3.4998697825765002E-3</v>
      </c>
      <c r="P34" s="19"/>
      <c r="Q34" s="21">
        <v>6.5349056202247094E-5</v>
      </c>
      <c r="R34" s="19"/>
      <c r="S34" s="21">
        <v>2.2094222528451501E-3</v>
      </c>
      <c r="T34" s="19"/>
      <c r="U34" s="21">
        <v>3.9302637824790796E-3</v>
      </c>
      <c r="V34" s="19"/>
      <c r="W34" s="21">
        <v>3.2682997320355501E-5</v>
      </c>
      <c r="X34" s="19"/>
      <c r="Y34" s="21">
        <v>1.4979815317694501E-3</v>
      </c>
      <c r="Z34" s="19"/>
      <c r="AA34" s="21">
        <v>-1.12379222538541E-3</v>
      </c>
      <c r="AB34" s="19"/>
      <c r="AC34" s="21">
        <v>-3.9635441732810096E-3</v>
      </c>
      <c r="AD34" s="19"/>
      <c r="AE34" s="21">
        <v>-2.3439545856661701E-4</v>
      </c>
      <c r="AF34" s="19"/>
      <c r="AG34" s="21">
        <v>-6.5762150575303198E-3</v>
      </c>
      <c r="AH34" s="19"/>
      <c r="AI34" s="21">
        <v>2.01149028724595E-3</v>
      </c>
      <c r="AJ34" s="19"/>
      <c r="AK34" s="21">
        <v>-2.1041408553269399E-5</v>
      </c>
      <c r="AL34" s="19"/>
      <c r="AM34" s="21">
        <v>1.8285096067986899E-3</v>
      </c>
      <c r="AN34" s="19"/>
      <c r="AO34" s="21">
        <v>6.6154459956321496E-4</v>
      </c>
      <c r="AP34" s="19"/>
      <c r="AQ34" s="21">
        <v>6.26321932526255E-4</v>
      </c>
      <c r="AR34" s="19"/>
      <c r="AS34" s="21">
        <v>1.5932366590404801E-5</v>
      </c>
      <c r="AT34" s="19"/>
      <c r="AU34" s="21">
        <v>-2.3348268427177301E-3</v>
      </c>
      <c r="AV34" s="19"/>
      <c r="AW34" s="21">
        <v>-1.1287764720822799E-3</v>
      </c>
      <c r="AX34" s="19"/>
      <c r="AY34" s="21">
        <v>-1.2060503706354401E-3</v>
      </c>
      <c r="AZ34" s="19"/>
      <c r="BA34" s="21"/>
      <c r="BB34" s="19"/>
    </row>
    <row r="35" spans="1:54" x14ac:dyDescent="0.2">
      <c r="A35" s="17">
        <v>2003</v>
      </c>
      <c r="B35" s="17"/>
      <c r="C35" s="21"/>
      <c r="D35" s="19"/>
      <c r="E35" s="21">
        <v>-9.1624894585062204E-4</v>
      </c>
      <c r="F35" s="19"/>
      <c r="G35" s="21">
        <v>-1.3756408524356601E-3</v>
      </c>
      <c r="H35" s="19"/>
      <c r="I35" s="21">
        <v>-6.9003186717583198E-5</v>
      </c>
      <c r="J35" s="19"/>
      <c r="K35" s="21">
        <v>-5.4710962084904703E-4</v>
      </c>
      <c r="L35" s="19"/>
      <c r="M35" s="21">
        <v>2.1812687754993198E-3</v>
      </c>
      <c r="N35" s="19"/>
      <c r="O35" s="21">
        <v>-1.4209966552852899E-3</v>
      </c>
      <c r="P35" s="19"/>
      <c r="Q35" s="21">
        <v>-1.15790035722904E-5</v>
      </c>
      <c r="R35" s="19"/>
      <c r="S35" s="21">
        <v>9.3908942332329595E-4</v>
      </c>
      <c r="T35" s="19"/>
      <c r="U35" s="21">
        <v>2.9723685752955599E-3</v>
      </c>
      <c r="V35" s="19"/>
      <c r="W35" s="21">
        <v>9.0997070817615798E-4</v>
      </c>
      <c r="X35" s="19"/>
      <c r="Y35" s="21">
        <v>-1.7607154005264899E-3</v>
      </c>
      <c r="Z35" s="19"/>
      <c r="AA35" s="21">
        <v>-2.0173685968610799E-3</v>
      </c>
      <c r="AB35" s="19"/>
      <c r="AC35" s="21">
        <v>2.3122150076081999E-3</v>
      </c>
      <c r="AD35" s="19"/>
      <c r="AE35" s="21">
        <v>2.28726944511696E-3</v>
      </c>
      <c r="AF35" s="19"/>
      <c r="AG35" s="21">
        <v>-5.1119652281332896E-3</v>
      </c>
      <c r="AH35" s="19"/>
      <c r="AI35" s="21">
        <v>1.40857520633463E-3</v>
      </c>
      <c r="AJ35" s="19"/>
      <c r="AK35" s="21">
        <v>-4.4379250128326602E-4</v>
      </c>
      <c r="AL35" s="19"/>
      <c r="AM35" s="21">
        <v>1.61973930902416E-3</v>
      </c>
      <c r="AN35" s="19"/>
      <c r="AO35" s="21">
        <v>4.3221066808403198E-4</v>
      </c>
      <c r="AP35" s="19"/>
      <c r="AQ35" s="21">
        <v>-1.27855526251258E-4</v>
      </c>
      <c r="AR35" s="19"/>
      <c r="AS35" s="21">
        <v>-1.69000872210515E-6</v>
      </c>
      <c r="AT35" s="19"/>
      <c r="AU35" s="21">
        <v>2.0656408788675501E-4</v>
      </c>
      <c r="AV35" s="19"/>
      <c r="AW35" s="21">
        <v>8.7588201552357605E-4</v>
      </c>
      <c r="AX35" s="19"/>
      <c r="AY35" s="21">
        <v>-6.6931792763683801E-4</v>
      </c>
      <c r="AZ35" s="19"/>
      <c r="BA35" s="21"/>
      <c r="BB35" s="19"/>
    </row>
    <row r="36" spans="1:54" x14ac:dyDescent="0.2">
      <c r="A36" s="17">
        <v>2004</v>
      </c>
      <c r="B36" s="17"/>
      <c r="C36" s="21"/>
      <c r="D36" s="19"/>
      <c r="E36" s="21">
        <v>2.1308161280746599E-2</v>
      </c>
      <c r="F36" s="19"/>
      <c r="G36" s="21">
        <v>1.4651683557317201E-3</v>
      </c>
      <c r="H36" s="19"/>
      <c r="I36" s="21">
        <v>6.4097646405791205E-5</v>
      </c>
      <c r="J36" s="19"/>
      <c r="K36" s="21">
        <v>2.0282276140355798E-3</v>
      </c>
      <c r="L36" s="19"/>
      <c r="M36" s="21">
        <v>2.4930505277158599E-3</v>
      </c>
      <c r="N36" s="19"/>
      <c r="O36" s="21">
        <v>-1.6227757758778699E-3</v>
      </c>
      <c r="P36" s="19"/>
      <c r="Q36" s="21">
        <v>2.16747305901723E-4</v>
      </c>
      <c r="R36" s="19"/>
      <c r="S36" s="21">
        <v>-7.6910579818608999E-4</v>
      </c>
      <c r="T36" s="19"/>
      <c r="U36" s="21">
        <v>5.9247574617026996E-3</v>
      </c>
      <c r="V36" s="19"/>
      <c r="W36" s="21">
        <v>-1.35037666336147E-4</v>
      </c>
      <c r="X36" s="19"/>
      <c r="Y36" s="21">
        <v>2.0044038092603099E-3</v>
      </c>
      <c r="Z36" s="19"/>
      <c r="AA36" s="21">
        <v>-9.2422699346396495E-4</v>
      </c>
      <c r="AB36" s="19"/>
      <c r="AC36" s="21">
        <v>5.2681687783080302E-3</v>
      </c>
      <c r="AD36" s="19"/>
      <c r="AE36" s="21">
        <v>1.4769308431414601E-3</v>
      </c>
      <c r="AF36" s="19"/>
      <c r="AG36" s="21">
        <v>1.5778838844412401E-3</v>
      </c>
      <c r="AH36" s="19"/>
      <c r="AI36" s="21">
        <v>2.1685150728102398E-3</v>
      </c>
      <c r="AJ36" s="19"/>
      <c r="AK36" s="21">
        <v>-4.8478129983481902E-4</v>
      </c>
      <c r="AL36" s="19"/>
      <c r="AM36" s="21">
        <v>1.8928961311102999E-3</v>
      </c>
      <c r="AN36" s="19"/>
      <c r="AO36" s="21">
        <v>7.4184743293410004E-4</v>
      </c>
      <c r="AP36" s="19"/>
      <c r="AQ36" s="21">
        <v>2.3812103379104301E-4</v>
      </c>
      <c r="AR36" s="19"/>
      <c r="AS36" s="21">
        <v>4.1285778535246703E-5</v>
      </c>
      <c r="AT36" s="19"/>
      <c r="AU36" s="21">
        <v>1.92784513799869E-3</v>
      </c>
      <c r="AV36" s="19"/>
      <c r="AW36" s="21">
        <v>2.0416525650389498E-3</v>
      </c>
      <c r="AX36" s="19"/>
      <c r="AY36" s="21">
        <v>-1.13807427040252E-4</v>
      </c>
      <c r="AZ36" s="19"/>
      <c r="BA36" s="21"/>
      <c r="BB36" s="19"/>
    </row>
    <row r="37" spans="1:54" x14ac:dyDescent="0.2">
      <c r="A37" s="17">
        <v>2005</v>
      </c>
      <c r="B37" s="17"/>
      <c r="C37" s="21"/>
      <c r="D37" s="19"/>
      <c r="E37" s="21">
        <v>2.9903126510588199E-2</v>
      </c>
      <c r="F37" s="19"/>
      <c r="G37" s="21">
        <v>-3.3651287222499798E-4</v>
      </c>
      <c r="H37" s="19"/>
      <c r="I37" s="21">
        <v>6.12588148636141E-5</v>
      </c>
      <c r="J37" s="19"/>
      <c r="K37" s="21">
        <v>8.2660114649382305E-3</v>
      </c>
      <c r="L37" s="19"/>
      <c r="M37" s="21">
        <v>2.5034338795384601E-3</v>
      </c>
      <c r="N37" s="19"/>
      <c r="O37" s="21">
        <v>8.3178461285135302E-4</v>
      </c>
      <c r="P37" s="19"/>
      <c r="Q37" s="21">
        <v>4.21985114707697E-4</v>
      </c>
      <c r="R37" s="19"/>
      <c r="S37" s="21">
        <v>1.2735883039671199E-3</v>
      </c>
      <c r="T37" s="19"/>
      <c r="U37" s="21">
        <v>4.3353375181653204E-3</v>
      </c>
      <c r="V37" s="19"/>
      <c r="W37" s="21">
        <v>1.06269595404486E-3</v>
      </c>
      <c r="X37" s="19"/>
      <c r="Y37" s="21">
        <v>2.3653642426790301E-3</v>
      </c>
      <c r="Z37" s="19"/>
      <c r="AA37" s="21">
        <v>2.8993045411534498E-4</v>
      </c>
      <c r="AB37" s="19"/>
      <c r="AC37" s="21">
        <v>5.1899238754889096E-3</v>
      </c>
      <c r="AD37" s="19"/>
      <c r="AE37" s="21">
        <v>1.8163161176191901E-3</v>
      </c>
      <c r="AF37" s="19"/>
      <c r="AG37" s="21">
        <v>3.2698222212738499E-3</v>
      </c>
      <c r="AH37" s="19"/>
      <c r="AI37" s="21">
        <v>9.9668143750210607E-4</v>
      </c>
      <c r="AJ37" s="19"/>
      <c r="AK37" s="21">
        <v>-2.8504342734364601E-5</v>
      </c>
      <c r="AL37" s="19"/>
      <c r="AM37" s="21">
        <v>6.0428255016875196E-4</v>
      </c>
      <c r="AN37" s="19"/>
      <c r="AO37" s="21">
        <v>3.0232138737620802E-4</v>
      </c>
      <c r="AP37" s="19"/>
      <c r="AQ37" s="21">
        <v>1.75895070754879E-4</v>
      </c>
      <c r="AR37" s="19"/>
      <c r="AS37" s="21">
        <v>6.7640539075814095E-5</v>
      </c>
      <c r="AT37" s="19"/>
      <c r="AU37" s="21">
        <v>1.15848457588998E-3</v>
      </c>
      <c r="AV37" s="19"/>
      <c r="AW37" s="21">
        <v>1.2475214162873101E-3</v>
      </c>
      <c r="AX37" s="19"/>
      <c r="AY37" s="21">
        <v>-8.9036840397334398E-5</v>
      </c>
      <c r="AZ37" s="19"/>
      <c r="BA37" s="21"/>
      <c r="BB37" s="19"/>
    </row>
    <row r="38" spans="1:54" x14ac:dyDescent="0.2">
      <c r="A38" s="17">
        <v>2006</v>
      </c>
      <c r="B38" s="17"/>
      <c r="C38" s="21"/>
      <c r="D38" s="19"/>
      <c r="E38" s="21">
        <v>3.8478794243164E-2</v>
      </c>
      <c r="F38" s="19"/>
      <c r="G38" s="21">
        <v>-3.4669227571673602E-4</v>
      </c>
      <c r="H38" s="19"/>
      <c r="I38" s="21">
        <v>-4.7052466856425097E-5</v>
      </c>
      <c r="J38" s="19"/>
      <c r="K38" s="21">
        <v>1.25843205786985E-2</v>
      </c>
      <c r="L38" s="19"/>
      <c r="M38" s="21">
        <v>5.2957973420269403E-3</v>
      </c>
      <c r="N38" s="19"/>
      <c r="O38" s="21">
        <v>8.0201659517874495E-4</v>
      </c>
      <c r="P38" s="19"/>
      <c r="Q38" s="21">
        <v>1.85437487179079E-4</v>
      </c>
      <c r="R38" s="19"/>
      <c r="S38" s="21">
        <v>-1.02547405532679E-3</v>
      </c>
      <c r="T38" s="19"/>
      <c r="U38" s="21">
        <v>8.9212320915367897E-3</v>
      </c>
      <c r="V38" s="19"/>
      <c r="W38" s="21">
        <v>7.3393884658866197E-4</v>
      </c>
      <c r="X38" s="19"/>
      <c r="Y38" s="21">
        <v>2.6687143428206698E-3</v>
      </c>
      <c r="Z38" s="19"/>
      <c r="AA38" s="21">
        <v>5.4561074603268905E-4</v>
      </c>
      <c r="AB38" s="19"/>
      <c r="AC38" s="21">
        <v>6.7975540777474299E-3</v>
      </c>
      <c r="AD38" s="19"/>
      <c r="AE38" s="21">
        <v>2.0095227800653302E-3</v>
      </c>
      <c r="AF38" s="19"/>
      <c r="AG38" s="21">
        <v>2.6014671493339498E-3</v>
      </c>
      <c r="AH38" s="19"/>
      <c r="AI38" s="21">
        <v>1.13849276909618E-3</v>
      </c>
      <c r="AJ38" s="19"/>
      <c r="AK38" s="21">
        <v>-2.4381796767781499E-5</v>
      </c>
      <c r="AL38" s="19"/>
      <c r="AM38" s="21">
        <v>8.3315477184965495E-4</v>
      </c>
      <c r="AN38" s="19"/>
      <c r="AO38" s="21">
        <v>4.6030645243359803E-4</v>
      </c>
      <c r="AP38" s="19"/>
      <c r="AQ38" s="21">
        <v>3.3363840659118599E-4</v>
      </c>
      <c r="AR38" s="19"/>
      <c r="AS38" s="21">
        <v>4.0926589268110003E-5</v>
      </c>
      <c r="AT38" s="19"/>
      <c r="AU38" s="21">
        <v>2.3611716470495299E-3</v>
      </c>
      <c r="AV38" s="19"/>
      <c r="AW38" s="21">
        <v>2.1659457475758301E-3</v>
      </c>
      <c r="AX38" s="19"/>
      <c r="AY38" s="21">
        <v>1.9522589947369601E-4</v>
      </c>
      <c r="AZ38" s="19"/>
      <c r="BA38" s="21"/>
      <c r="BB38" s="19"/>
    </row>
    <row r="39" spans="1:54" x14ac:dyDescent="0.2">
      <c r="A39" s="17">
        <v>2007</v>
      </c>
      <c r="B39" s="17"/>
      <c r="C39" s="21"/>
      <c r="D39" s="19"/>
      <c r="E39" s="21">
        <v>3.7748478685275103E-2</v>
      </c>
      <c r="F39" s="19"/>
      <c r="G39" s="21">
        <v>4.8316284550371401E-4</v>
      </c>
      <c r="H39" s="19"/>
      <c r="I39" s="21">
        <v>7.7682741052350298E-6</v>
      </c>
      <c r="J39" s="19"/>
      <c r="K39" s="21">
        <v>9.4980532227872706E-3</v>
      </c>
      <c r="L39" s="19"/>
      <c r="M39" s="21">
        <v>2.9909100541843101E-3</v>
      </c>
      <c r="N39" s="19"/>
      <c r="O39" s="21">
        <v>7.4221849651577901E-4</v>
      </c>
      <c r="P39" s="19"/>
      <c r="Q39" s="21">
        <v>-2.12031038092577E-4</v>
      </c>
      <c r="R39" s="19"/>
      <c r="S39" s="21">
        <v>-1.12281916348046E-3</v>
      </c>
      <c r="T39" s="19"/>
      <c r="U39" s="21">
        <v>8.35354116384447E-3</v>
      </c>
      <c r="V39" s="19"/>
      <c r="W39" s="21">
        <v>1.4645752047533799E-3</v>
      </c>
      <c r="X39" s="19"/>
      <c r="Y39" s="21">
        <v>1.68209586468098E-3</v>
      </c>
      <c r="Z39" s="19"/>
      <c r="AA39" s="21">
        <v>8.3389788852958802E-4</v>
      </c>
      <c r="AB39" s="19"/>
      <c r="AC39" s="21">
        <v>8.2056696894690691E-3</v>
      </c>
      <c r="AD39" s="19"/>
      <c r="AE39" s="21">
        <v>1.46667892252784E-3</v>
      </c>
      <c r="AF39" s="19"/>
      <c r="AG39" s="21">
        <v>4.1841093048040796E-3</v>
      </c>
      <c r="AH39" s="19"/>
      <c r="AI39" s="21">
        <v>2.0207533477978401E-3</v>
      </c>
      <c r="AJ39" s="19"/>
      <c r="AK39" s="21">
        <v>2.1442615705790299E-4</v>
      </c>
      <c r="AL39" s="19"/>
      <c r="AM39" s="21">
        <v>7.2294517597712004E-4</v>
      </c>
      <c r="AN39" s="19"/>
      <c r="AO39" s="21">
        <v>2.4313128484600101E-4</v>
      </c>
      <c r="AP39" s="19"/>
      <c r="AQ39" s="21">
        <v>2.9339896946601202E-4</v>
      </c>
      <c r="AR39" s="19"/>
      <c r="AS39" s="21">
        <v>1.3147827893521E-4</v>
      </c>
      <c r="AT39" s="19"/>
      <c r="AU39" s="21">
        <v>2.27061314765161E-3</v>
      </c>
      <c r="AV39" s="19"/>
      <c r="AW39" s="21">
        <v>1.8707785374079901E-3</v>
      </c>
      <c r="AX39" s="19"/>
      <c r="AY39" s="21">
        <v>3.9983461024362598E-4</v>
      </c>
      <c r="AZ39" s="19"/>
      <c r="BA39" s="21"/>
      <c r="BB39" s="19"/>
    </row>
    <row r="40" spans="1:54" x14ac:dyDescent="0.2">
      <c r="A40" s="17">
        <v>2008</v>
      </c>
      <c r="B40" s="17"/>
      <c r="C40" s="21"/>
      <c r="D40" s="19"/>
      <c r="E40" s="21">
        <v>2.4153571998952801E-2</v>
      </c>
      <c r="F40" s="19"/>
      <c r="G40" s="21">
        <v>-6.6873783117207203E-6</v>
      </c>
      <c r="H40" s="19"/>
      <c r="I40" s="21">
        <v>-2.6012362356150501E-5</v>
      </c>
      <c r="J40" s="19"/>
      <c r="K40" s="21">
        <v>6.2128672950143302E-3</v>
      </c>
      <c r="L40" s="19"/>
      <c r="M40" s="21">
        <v>2.3517170995209398E-3</v>
      </c>
      <c r="N40" s="19"/>
      <c r="O40" s="21">
        <v>8.8707583931203597E-4</v>
      </c>
      <c r="P40" s="19"/>
      <c r="Q40" s="21">
        <v>-5.7050829033570302E-4</v>
      </c>
      <c r="R40" s="19"/>
      <c r="S40" s="21">
        <v>4.8721290239547399E-4</v>
      </c>
      <c r="T40" s="19"/>
      <c r="U40" s="21">
        <v>6.7480795976926E-3</v>
      </c>
      <c r="V40" s="19"/>
      <c r="W40" s="21">
        <v>1.54416087534773E-3</v>
      </c>
      <c r="X40" s="19"/>
      <c r="Y40" s="21">
        <v>7.18851046683939E-4</v>
      </c>
      <c r="Z40" s="19"/>
      <c r="AA40" s="21">
        <v>7.6910207984575503E-4</v>
      </c>
      <c r="AB40" s="19"/>
      <c r="AC40" s="21">
        <v>-8.4113774328361292E-3</v>
      </c>
      <c r="AD40" s="19"/>
      <c r="AE40" s="21">
        <v>3.9240631126271196E-3</v>
      </c>
      <c r="AF40" s="19"/>
      <c r="AG40" s="21">
        <v>6.0254021776003398E-3</v>
      </c>
      <c r="AH40" s="19"/>
      <c r="AI40" s="21">
        <v>2.5748999481374499E-3</v>
      </c>
      <c r="AJ40" s="19"/>
      <c r="AK40" s="21">
        <v>1.6943412008815E-4</v>
      </c>
      <c r="AL40" s="19"/>
      <c r="AM40" s="21">
        <v>3.4383780488500301E-3</v>
      </c>
      <c r="AN40" s="19"/>
      <c r="AO40" s="21">
        <v>6.71447290801303E-4</v>
      </c>
      <c r="AP40" s="19"/>
      <c r="AQ40" s="21">
        <v>3.1308021448083699E-4</v>
      </c>
      <c r="AR40" s="19"/>
      <c r="AS40" s="21">
        <v>2.2826378926311399E-4</v>
      </c>
      <c r="AT40" s="19"/>
      <c r="AU40" s="21">
        <v>1.57703027508375E-4</v>
      </c>
      <c r="AV40" s="19"/>
      <c r="AW40" s="21">
        <v>7.6869137751558298E-4</v>
      </c>
      <c r="AX40" s="19"/>
      <c r="AY40" s="21">
        <v>-6.1098835000720998E-4</v>
      </c>
      <c r="AZ40" s="19"/>
      <c r="BA40" s="21"/>
      <c r="BB40" s="19"/>
    </row>
    <row r="41" spans="1:54" x14ac:dyDescent="0.2">
      <c r="A41" s="17">
        <v>2009</v>
      </c>
      <c r="B41" s="17"/>
      <c r="C41" s="21"/>
      <c r="D41" s="19"/>
      <c r="E41" s="21">
        <v>-2.0106392616182599E-2</v>
      </c>
      <c r="F41" s="19"/>
      <c r="G41" s="21">
        <v>3.7590893248011601E-4</v>
      </c>
      <c r="H41" s="19"/>
      <c r="I41" s="21">
        <v>-8.4575032433658402E-5</v>
      </c>
      <c r="J41" s="19"/>
      <c r="K41" s="21">
        <v>-2.5075182111472E-2</v>
      </c>
      <c r="L41" s="19"/>
      <c r="M41" s="21">
        <v>-3.0253247453140499E-3</v>
      </c>
      <c r="N41" s="19"/>
      <c r="O41" s="21">
        <v>-2.0905855537570301E-3</v>
      </c>
      <c r="P41" s="19"/>
      <c r="Q41" s="21">
        <v>2.1045191789278899E-3</v>
      </c>
      <c r="R41" s="19"/>
      <c r="S41" s="21">
        <v>7.1101428620614097E-4</v>
      </c>
      <c r="T41" s="19"/>
      <c r="U41" s="21">
        <v>8.6819740390557901E-3</v>
      </c>
      <c r="V41" s="19"/>
      <c r="W41" s="21">
        <v>9.6972947235922802E-4</v>
      </c>
      <c r="X41" s="19"/>
      <c r="Y41" s="21">
        <v>-1.4539537707934499E-3</v>
      </c>
      <c r="Z41" s="19"/>
      <c r="AA41" s="21">
        <v>-1.3428227661716999E-3</v>
      </c>
      <c r="AB41" s="19"/>
      <c r="AC41" s="21">
        <v>-6.1491633316507503E-3</v>
      </c>
      <c r="AD41" s="19"/>
      <c r="AE41" s="21">
        <v>1.2331364660782701E-3</v>
      </c>
      <c r="AF41" s="19"/>
      <c r="AG41" s="21">
        <v>-1.27423693340533E-3</v>
      </c>
      <c r="AH41" s="19"/>
      <c r="AI41" s="21">
        <v>2.3257748906953101E-3</v>
      </c>
      <c r="AJ41" s="19"/>
      <c r="AK41" s="21">
        <v>-4.3307453581736302E-5</v>
      </c>
      <c r="AL41" s="19"/>
      <c r="AM41" s="21">
        <v>2.06041767332573E-3</v>
      </c>
      <c r="AN41" s="19"/>
      <c r="AO41" s="21">
        <v>-1.2304790227039399E-4</v>
      </c>
      <c r="AP41" s="19"/>
      <c r="AQ41" s="21">
        <v>6.7929468753341406E-5</v>
      </c>
      <c r="AR41" s="19"/>
      <c r="AS41" s="21">
        <v>-3.0192696169264399E-5</v>
      </c>
      <c r="AT41" s="19"/>
      <c r="AU41" s="21">
        <v>-9.2960768189179405E-4</v>
      </c>
      <c r="AV41" s="19"/>
      <c r="AW41" s="21">
        <v>1.23239122789949E-4</v>
      </c>
      <c r="AX41" s="19"/>
      <c r="AY41" s="21">
        <v>-1.0528468046817399E-3</v>
      </c>
      <c r="AZ41" s="19"/>
      <c r="BA41" s="21"/>
      <c r="BB41" s="19"/>
    </row>
    <row r="42" spans="1:54" x14ac:dyDescent="0.2">
      <c r="A42" s="17">
        <v>2010</v>
      </c>
      <c r="B42" s="17"/>
      <c r="C42" s="21"/>
      <c r="D42" s="19"/>
      <c r="E42" s="21">
        <v>2.9607140177041202E-2</v>
      </c>
      <c r="F42" s="19"/>
      <c r="G42" s="21">
        <v>-2.4510488681442799E-4</v>
      </c>
      <c r="H42" s="19"/>
      <c r="I42" s="21">
        <v>9.6537166427935006E-5</v>
      </c>
      <c r="J42" s="19"/>
      <c r="K42" s="21">
        <v>1.26039688203446E-2</v>
      </c>
      <c r="L42" s="19"/>
      <c r="M42" s="21">
        <v>4.5932387283033902E-3</v>
      </c>
      <c r="N42" s="19"/>
      <c r="O42" s="21">
        <v>1.16594892389309E-4</v>
      </c>
      <c r="P42" s="19"/>
      <c r="Q42" s="21">
        <v>-8.7347930075436003E-4</v>
      </c>
      <c r="R42" s="19"/>
      <c r="S42" s="21">
        <v>3.1825651426129402E-3</v>
      </c>
      <c r="T42" s="19"/>
      <c r="U42" s="21">
        <v>4.6185241878345801E-3</v>
      </c>
      <c r="V42" s="19"/>
      <c r="W42" s="21">
        <v>1.9511038765663701E-3</v>
      </c>
      <c r="X42" s="19"/>
      <c r="Y42" s="21">
        <v>3.6678740043277298E-3</v>
      </c>
      <c r="Z42" s="19"/>
      <c r="AA42" s="21">
        <v>2.0800903537805099E-4</v>
      </c>
      <c r="AB42" s="19"/>
      <c r="AC42" s="21">
        <v>1.4646574407816699E-3</v>
      </c>
      <c r="AD42" s="19"/>
      <c r="AE42" s="21">
        <v>2.1778313269825799E-4</v>
      </c>
      <c r="AF42" s="19"/>
      <c r="AG42" s="21">
        <v>2.6141032115245899E-3</v>
      </c>
      <c r="AH42" s="19"/>
      <c r="AI42" s="21">
        <v>1.9554633019867799E-3</v>
      </c>
      <c r="AJ42" s="19"/>
      <c r="AK42" s="21">
        <v>-2.6418071664252297E-4</v>
      </c>
      <c r="AL42" s="19"/>
      <c r="AM42" s="21">
        <v>5.0689007741186096E-4</v>
      </c>
      <c r="AN42" s="19"/>
      <c r="AO42" s="21">
        <v>-9.1117566124007402E-5</v>
      </c>
      <c r="AP42" s="19"/>
      <c r="AQ42" s="21">
        <v>-1.3215162820202301E-4</v>
      </c>
      <c r="AR42" s="19"/>
      <c r="AS42" s="21">
        <v>-3.9796138139820902E-5</v>
      </c>
      <c r="AT42" s="19"/>
      <c r="AU42" s="21">
        <v>1.9599352704342699E-3</v>
      </c>
      <c r="AV42" s="19"/>
      <c r="AW42" s="21">
        <v>1.9157961225593899E-3</v>
      </c>
      <c r="AX42" s="19"/>
      <c r="AY42" s="21">
        <v>4.4139147874865197E-5</v>
      </c>
      <c r="AZ42" s="19"/>
      <c r="BA42" s="21"/>
      <c r="BB42" s="19"/>
    </row>
    <row r="43" spans="1:54" x14ac:dyDescent="0.2">
      <c r="A43" s="17">
        <v>2011</v>
      </c>
      <c r="B43" s="17"/>
      <c r="C43" s="21"/>
      <c r="D43" s="19"/>
      <c r="E43" s="21">
        <v>2.1141956901087201E-2</v>
      </c>
      <c r="F43" s="19"/>
      <c r="G43" s="21">
        <v>6.77679288946393E-4</v>
      </c>
      <c r="H43" s="19"/>
      <c r="I43" s="21">
        <v>-5.1087883138031299E-6</v>
      </c>
      <c r="J43" s="19"/>
      <c r="K43" s="21">
        <v>1.59637770508303E-2</v>
      </c>
      <c r="L43" s="19"/>
      <c r="M43" s="21">
        <v>5.0989005384489104E-3</v>
      </c>
      <c r="N43" s="19"/>
      <c r="O43" s="21">
        <v>-3.35033186609904E-4</v>
      </c>
      <c r="P43" s="19"/>
      <c r="Q43" s="21">
        <v>-4.2041442584338203E-5</v>
      </c>
      <c r="R43" s="19"/>
      <c r="S43" s="21">
        <v>3.6311923055969998E-4</v>
      </c>
      <c r="T43" s="19"/>
      <c r="U43" s="21">
        <v>-5.6665213326179097E-3</v>
      </c>
      <c r="V43" s="19"/>
      <c r="W43" s="21">
        <v>2.18888683556494E-4</v>
      </c>
      <c r="X43" s="19"/>
      <c r="Y43" s="21">
        <v>3.8774799112213502E-4</v>
      </c>
      <c r="Z43" s="19"/>
      <c r="AA43" s="21">
        <v>-2.25796899018085E-4</v>
      </c>
      <c r="AB43" s="19"/>
      <c r="AC43" s="21">
        <v>2.0037440400240099E-4</v>
      </c>
      <c r="AD43" s="19"/>
      <c r="AE43" s="21">
        <v>1.1323457156284301E-3</v>
      </c>
      <c r="AF43" s="19"/>
      <c r="AG43" s="21">
        <v>3.7948896468428402E-3</v>
      </c>
      <c r="AH43" s="19"/>
      <c r="AI43" s="21">
        <v>1.8959223883848601E-3</v>
      </c>
      <c r="AJ43" s="19"/>
      <c r="AK43" s="21">
        <v>3.7943977677706901E-4</v>
      </c>
      <c r="AL43" s="19"/>
      <c r="AM43" s="21">
        <v>1.71289530084449E-3</v>
      </c>
      <c r="AN43" s="19"/>
      <c r="AO43" s="21">
        <v>5.5238189721730599E-4</v>
      </c>
      <c r="AP43" s="19"/>
      <c r="AQ43" s="21">
        <v>3.71351626348522E-4</v>
      </c>
      <c r="AR43" s="19"/>
      <c r="AS43" s="21">
        <v>-1.5465767273320402E-5</v>
      </c>
      <c r="AT43" s="19"/>
      <c r="AU43" s="21">
        <v>-5.6667199144741802E-4</v>
      </c>
      <c r="AV43" s="19"/>
      <c r="AW43" s="21">
        <v>5.5300158595771205E-4</v>
      </c>
      <c r="AX43" s="19"/>
      <c r="AY43" s="21">
        <v>-1.1196735774051201E-3</v>
      </c>
      <c r="AZ43" s="19"/>
      <c r="BA43" s="21"/>
      <c r="BB43" s="19"/>
    </row>
    <row r="44" spans="1:54" x14ac:dyDescent="0.2">
      <c r="A44" s="17">
        <v>2012</v>
      </c>
      <c r="B44" s="17"/>
      <c r="C44" s="21"/>
      <c r="D44" s="19"/>
      <c r="E44" s="21">
        <v>9.1791089070649302E-3</v>
      </c>
      <c r="F44" s="19"/>
      <c r="G44" s="21">
        <v>-2.4823254136750099E-4</v>
      </c>
      <c r="H44" s="19"/>
      <c r="I44" s="21">
        <v>5.1187147548687098E-5</v>
      </c>
      <c r="J44" s="19"/>
      <c r="K44" s="21">
        <v>-4.6023500889623798E-3</v>
      </c>
      <c r="L44" s="19"/>
      <c r="M44" s="21">
        <v>-1.7362398958206801E-3</v>
      </c>
      <c r="N44" s="19"/>
      <c r="O44" s="21">
        <v>1.14375182638401E-3</v>
      </c>
      <c r="P44" s="19"/>
      <c r="Q44" s="21">
        <v>-2.12710475289906E-4</v>
      </c>
      <c r="R44" s="19"/>
      <c r="S44" s="21">
        <v>5.7380935197798104E-4</v>
      </c>
      <c r="T44" s="19"/>
      <c r="U44" s="21">
        <v>5.3401983019752E-3</v>
      </c>
      <c r="V44" s="19"/>
      <c r="W44" s="21">
        <v>1.5098562293439999E-3</v>
      </c>
      <c r="X44" s="19"/>
      <c r="Y44" s="21">
        <v>1.7524942120644199E-3</v>
      </c>
      <c r="Z44" s="19"/>
      <c r="AA44" s="21">
        <v>-6.5964613586357197E-4</v>
      </c>
      <c r="AB44" s="19"/>
      <c r="AC44" s="21">
        <v>1.2275476131996599E-3</v>
      </c>
      <c r="AD44" s="19"/>
      <c r="AE44" s="21">
        <v>1.9112875246769E-3</v>
      </c>
      <c r="AF44" s="19"/>
      <c r="AG44" s="21">
        <v>1.1290610392302E-3</v>
      </c>
      <c r="AH44" s="19"/>
      <c r="AI44" s="21">
        <v>-3.0501160672333601E-4</v>
      </c>
      <c r="AJ44" s="19"/>
      <c r="AK44" s="21">
        <v>-9.4404916462303398E-5</v>
      </c>
      <c r="AL44" s="19"/>
      <c r="AM44" s="21">
        <v>3.31921851897627E-3</v>
      </c>
      <c r="AN44" s="19"/>
      <c r="AO44" s="21">
        <v>-1.1184881799934799E-3</v>
      </c>
      <c r="AP44" s="19"/>
      <c r="AQ44" s="21">
        <v>-1.2242841135808499E-4</v>
      </c>
      <c r="AR44" s="19"/>
      <c r="AS44" s="21">
        <v>9.382572705214E-5</v>
      </c>
      <c r="AT44" s="19"/>
      <c r="AU44" s="21">
        <v>-1.06944122534593E-3</v>
      </c>
      <c r="AV44" s="19"/>
      <c r="AW44" s="21">
        <v>5.3847288105051501E-4</v>
      </c>
      <c r="AX44" s="19"/>
      <c r="AY44" s="21">
        <v>-1.60791410639645E-3</v>
      </c>
      <c r="AZ44" s="19"/>
      <c r="BA44" s="21"/>
      <c r="BB44" s="19"/>
    </row>
    <row r="45" spans="1:54" x14ac:dyDescent="0.2">
      <c r="A45" s="17">
        <v>2013</v>
      </c>
      <c r="B45" s="17"/>
      <c r="C45" s="21"/>
      <c r="D45" s="19"/>
      <c r="E45" s="21">
        <v>2.1741317470730898E-2</v>
      </c>
      <c r="F45" s="19"/>
      <c r="G45" s="21">
        <v>-4.1842590023786997E-4</v>
      </c>
      <c r="H45" s="19"/>
      <c r="I45" s="21">
        <v>3.9034661037361899E-5</v>
      </c>
      <c r="J45" s="19"/>
      <c r="K45" s="21">
        <v>3.9234753979435202E-3</v>
      </c>
      <c r="L45" s="19"/>
      <c r="M45" s="21">
        <v>3.0304771642605502E-3</v>
      </c>
      <c r="N45" s="19"/>
      <c r="O45" s="21">
        <v>-1.7359173288710198E-5</v>
      </c>
      <c r="P45" s="19"/>
      <c r="Q45" s="21">
        <v>3.4694637989153099E-4</v>
      </c>
      <c r="R45" s="19"/>
      <c r="S45" s="21">
        <v>9.9929091355678503E-4</v>
      </c>
      <c r="T45" s="19"/>
      <c r="U45" s="21">
        <v>3.2207801479337298E-3</v>
      </c>
      <c r="V45" s="19"/>
      <c r="W45" s="21">
        <v>1.0845605982689401E-3</v>
      </c>
      <c r="X45" s="19"/>
      <c r="Y45" s="21">
        <v>-4.0401099144020001E-4</v>
      </c>
      <c r="Z45" s="19"/>
      <c r="AA45" s="21">
        <v>3.6248908934751102E-4</v>
      </c>
      <c r="AB45" s="19"/>
      <c r="AC45" s="21">
        <v>4.2744441662645998E-3</v>
      </c>
      <c r="AD45" s="19"/>
      <c r="AE45" s="21">
        <v>3.0900488857037102E-3</v>
      </c>
      <c r="AF45" s="19"/>
      <c r="AG45" s="21">
        <v>2.10487072395247E-3</v>
      </c>
      <c r="AH45" s="19"/>
      <c r="AI45" s="21">
        <v>1.46878135398999E-3</v>
      </c>
      <c r="AJ45" s="19"/>
      <c r="AK45" s="21">
        <v>4.8046461963648603E-5</v>
      </c>
      <c r="AL45" s="19"/>
      <c r="AM45" s="21">
        <v>2.2292772773954998E-3</v>
      </c>
      <c r="AN45" s="19"/>
      <c r="AO45" s="21">
        <v>2.3685685151705101E-4</v>
      </c>
      <c r="AP45" s="19"/>
      <c r="AQ45" s="21">
        <v>3.0221778279085202E-4</v>
      </c>
      <c r="AR45" s="19"/>
      <c r="AS45" s="21">
        <v>-6.5446557590413305E-5</v>
      </c>
      <c r="AT45" s="19"/>
      <c r="AU45" s="21">
        <v>3.6554260105982702E-4</v>
      </c>
      <c r="AV45" s="19"/>
      <c r="AW45" s="21">
        <v>3.7092202635664298E-4</v>
      </c>
      <c r="AX45" s="19"/>
      <c r="AY45" s="21">
        <v>-5.3794252968131999E-6</v>
      </c>
      <c r="AZ45" s="19"/>
      <c r="BA45" s="21"/>
      <c r="BB45" s="19"/>
    </row>
    <row r="46" spans="1:54" x14ac:dyDescent="0.2">
      <c r="A46" s="17">
        <v>2014</v>
      </c>
      <c r="B46" s="17"/>
      <c r="C46" s="21"/>
      <c r="D46" s="19"/>
      <c r="E46" s="21">
        <v>2.0503913586574801E-2</v>
      </c>
      <c r="F46" s="19"/>
      <c r="G46" s="21">
        <v>7.2530070623723299E-4</v>
      </c>
      <c r="H46" s="19"/>
      <c r="I46" s="21">
        <v>-8.8747480405521701E-5</v>
      </c>
      <c r="J46" s="19"/>
      <c r="K46" s="21">
        <v>2.4460486032135201E-3</v>
      </c>
      <c r="L46" s="19"/>
      <c r="M46" s="21">
        <v>1.1168530292067901E-3</v>
      </c>
      <c r="N46" s="19"/>
      <c r="O46" s="21">
        <v>-2.5175737420330599E-3</v>
      </c>
      <c r="P46" s="19"/>
      <c r="Q46" s="21">
        <v>2.6590723979932098E-4</v>
      </c>
      <c r="R46" s="19"/>
      <c r="S46" s="21">
        <v>7.9886915273381898E-4</v>
      </c>
      <c r="T46" s="19"/>
      <c r="U46" s="21">
        <v>5.7796252542637299E-3</v>
      </c>
      <c r="V46" s="19"/>
      <c r="W46" s="21">
        <v>6.2990937839332601E-4</v>
      </c>
      <c r="X46" s="19"/>
      <c r="Y46" s="21">
        <v>2.0356820281094402E-3</v>
      </c>
      <c r="Z46" s="19"/>
      <c r="AA46" s="21">
        <v>2.7786267679047101E-5</v>
      </c>
      <c r="AB46" s="19"/>
      <c r="AC46" s="21">
        <v>-3.3852670184281099E-4</v>
      </c>
      <c r="AD46" s="19"/>
      <c r="AE46" s="21">
        <v>2.0880964925751901E-3</v>
      </c>
      <c r="AF46" s="19"/>
      <c r="AG46" s="21">
        <v>4.46312575012E-3</v>
      </c>
      <c r="AH46" s="19"/>
      <c r="AI46" s="21">
        <v>1.92024144028651E-3</v>
      </c>
      <c r="AJ46" s="19"/>
      <c r="AK46" s="21">
        <v>7.0043082243659806E-5</v>
      </c>
      <c r="AL46" s="19"/>
      <c r="AM46" s="21">
        <v>2.18826446507734E-3</v>
      </c>
      <c r="AN46" s="19"/>
      <c r="AO46" s="21">
        <v>6.6672894478641501E-4</v>
      </c>
      <c r="AP46" s="19"/>
      <c r="AQ46" s="21">
        <v>-1.57110014061911E-4</v>
      </c>
      <c r="AR46" s="19"/>
      <c r="AS46" s="21">
        <v>1.30152097793052E-4</v>
      </c>
      <c r="AT46" s="19"/>
      <c r="AU46" s="21">
        <v>9.2690572788638496E-4</v>
      </c>
      <c r="AV46" s="19"/>
      <c r="AW46" s="21">
        <v>9.0953933385986901E-4</v>
      </c>
      <c r="AX46" s="19"/>
      <c r="AY46" s="21">
        <v>1.73663940265184E-5</v>
      </c>
      <c r="AZ46" s="19"/>
      <c r="BA46" s="21"/>
      <c r="BB46" s="19"/>
    </row>
    <row r="47" spans="1:54" x14ac:dyDescent="0.2">
      <c r="A47" s="17">
        <v>2015</v>
      </c>
      <c r="B47" s="17"/>
      <c r="C47" s="21"/>
      <c r="D47" s="19"/>
      <c r="E47" s="21">
        <v>1.6721593717430601E-2</v>
      </c>
      <c r="F47" s="19"/>
      <c r="G47" s="21">
        <v>-6.6880525551497199E-4</v>
      </c>
      <c r="H47" s="19"/>
      <c r="I47" s="21">
        <v>-1.7560455393773999E-4</v>
      </c>
      <c r="J47" s="19"/>
      <c r="K47" s="21">
        <v>9.2420538385779298E-4</v>
      </c>
      <c r="L47" s="19"/>
      <c r="M47" s="21">
        <v>8.7547164203974105E-3</v>
      </c>
      <c r="N47" s="19"/>
      <c r="O47" s="21">
        <v>-1.63951754791265E-3</v>
      </c>
      <c r="P47" s="19"/>
      <c r="Q47" s="21">
        <v>6.7273076947746901E-4</v>
      </c>
      <c r="R47" s="19"/>
      <c r="S47" s="21">
        <v>-5.9209943125330998E-4</v>
      </c>
      <c r="T47" s="19"/>
      <c r="U47" s="21">
        <v>1.4394105674718501E-2</v>
      </c>
      <c r="V47" s="19"/>
      <c r="W47" s="21">
        <v>3.45223230940683E-4</v>
      </c>
      <c r="X47" s="19"/>
      <c r="Y47" s="21">
        <v>-2.4441859465703102E-4</v>
      </c>
      <c r="Z47" s="19"/>
      <c r="AA47" s="21">
        <v>-6.4141582600918097E-4</v>
      </c>
      <c r="AB47" s="19"/>
      <c r="AC47" s="21">
        <v>-1.9494677326732101E-4</v>
      </c>
      <c r="AD47" s="19"/>
      <c r="AE47" s="21">
        <v>2.5551866777090899E-3</v>
      </c>
      <c r="AF47" s="19"/>
      <c r="AG47" s="21">
        <v>1.47546412033845E-3</v>
      </c>
      <c r="AH47" s="19"/>
      <c r="AI47" s="21">
        <v>6.1702692523306997E-4</v>
      </c>
      <c r="AJ47" s="19"/>
      <c r="AK47" s="21">
        <v>-1.0969956145136901E-4</v>
      </c>
      <c r="AL47" s="19"/>
      <c r="AM47" s="21">
        <v>1.6465552714446099E-3</v>
      </c>
      <c r="AN47" s="19"/>
      <c r="AO47" s="21">
        <v>-1.2738296094691899E-3</v>
      </c>
      <c r="AP47" s="19"/>
      <c r="AQ47" s="21">
        <v>-1.13963218293032E-4</v>
      </c>
      <c r="AR47" s="19"/>
      <c r="AS47" s="21">
        <v>9.0619266417238606E-5</v>
      </c>
      <c r="AT47" s="19"/>
      <c r="AU47" s="21">
        <v>6.7258688458591599E-4</v>
      </c>
      <c r="AV47" s="19"/>
      <c r="AW47" s="21">
        <v>1.4242717957666201E-3</v>
      </c>
      <c r="AX47" s="19"/>
      <c r="AY47" s="21">
        <v>-7.51684911180708E-4</v>
      </c>
      <c r="AZ47" s="19"/>
      <c r="BA47" s="21"/>
      <c r="BB47" s="19"/>
    </row>
    <row r="48" spans="1:54" x14ac:dyDescent="0.2">
      <c r="A48" s="17">
        <v>2016</v>
      </c>
      <c r="B48" s="17"/>
      <c r="C48" s="21"/>
      <c r="D48" s="19"/>
      <c r="E48" s="21">
        <v>1.7229650327409699E-2</v>
      </c>
      <c r="F48" s="19"/>
      <c r="G48" s="21">
        <v>5.8782084030710003E-5</v>
      </c>
      <c r="H48" s="19"/>
      <c r="I48" s="21">
        <v>3.74959805933017E-5</v>
      </c>
      <c r="J48" s="19"/>
      <c r="K48" s="21">
        <v>6.8127869334804903E-3</v>
      </c>
      <c r="L48" s="19"/>
      <c r="M48" s="21">
        <v>8.0113770791456398E-3</v>
      </c>
      <c r="N48" s="19"/>
      <c r="O48" s="21">
        <v>-2.8705168610163099E-3</v>
      </c>
      <c r="P48" s="19"/>
      <c r="Q48" s="21">
        <v>5.4368836378987903E-5</v>
      </c>
      <c r="R48" s="19"/>
      <c r="S48" s="21">
        <v>5.4645931854835296E-4</v>
      </c>
      <c r="T48" s="19"/>
      <c r="U48" s="21">
        <v>6.0644021663244204E-3</v>
      </c>
      <c r="V48" s="19"/>
      <c r="W48" s="21">
        <v>-1.5297422582367199E-4</v>
      </c>
      <c r="X48" s="19"/>
      <c r="Y48" s="21">
        <v>6.38061329932694E-4</v>
      </c>
      <c r="Z48" s="19"/>
      <c r="AA48" s="21">
        <v>-2.7818112178629101E-5</v>
      </c>
      <c r="AB48" s="19"/>
      <c r="AC48" s="21">
        <v>1.32290596832405E-4</v>
      </c>
      <c r="AD48" s="19"/>
      <c r="AE48" s="21">
        <v>1.70789238009213E-3</v>
      </c>
      <c r="AF48" s="19"/>
      <c r="AG48" s="21">
        <v>-4.6797044136288201E-4</v>
      </c>
      <c r="AH48" s="19"/>
      <c r="AI48" s="21">
        <v>2.0760347317094399E-4</v>
      </c>
      <c r="AJ48" s="19"/>
      <c r="AK48" s="21">
        <v>-2.6229698319648901E-5</v>
      </c>
      <c r="AL48" s="19"/>
      <c r="AM48" s="21">
        <v>3.56554164541547E-3</v>
      </c>
      <c r="AN48" s="19"/>
      <c r="AO48" s="21">
        <v>7.9306798223670099E-4</v>
      </c>
      <c r="AP48" s="19"/>
      <c r="AQ48" s="21">
        <v>-1.04849946727132E-4</v>
      </c>
      <c r="AR48" s="19"/>
      <c r="AS48" s="21">
        <v>1.08282659977712E-4</v>
      </c>
      <c r="AT48" s="19"/>
      <c r="AU48" s="21">
        <v>4.7491917112815301E-4</v>
      </c>
      <c r="AV48" s="19"/>
      <c r="AW48" s="21">
        <v>1.09743673423016E-3</v>
      </c>
      <c r="AX48" s="19"/>
      <c r="AY48" s="21">
        <v>-6.2251756310200204E-4</v>
      </c>
      <c r="AZ48" s="19"/>
      <c r="BA48" s="21"/>
      <c r="BB48" s="19"/>
    </row>
    <row r="49" spans="1:54" x14ac:dyDescent="0.2">
      <c r="A49" s="17">
        <v>2017</v>
      </c>
      <c r="B49" s="17"/>
      <c r="C49" s="21"/>
      <c r="D49" s="19"/>
      <c r="E49" s="21">
        <v>1.73712467045187E-2</v>
      </c>
      <c r="F49" s="19"/>
      <c r="G49" s="21">
        <v>-2.0598389056914601E-4</v>
      </c>
      <c r="H49" s="19"/>
      <c r="I49" s="21">
        <v>6.7462308471906505E-5</v>
      </c>
      <c r="J49" s="19"/>
      <c r="K49" s="21">
        <v>8.99555144260758E-3</v>
      </c>
      <c r="L49" s="19"/>
      <c r="M49" s="21">
        <v>6.8731482463695896E-3</v>
      </c>
      <c r="N49" s="19"/>
      <c r="O49" s="21">
        <v>1.6053816648974901E-3</v>
      </c>
      <c r="P49" s="19"/>
      <c r="Q49" s="21">
        <v>-4.6273912960528201E-4</v>
      </c>
      <c r="R49" s="19"/>
      <c r="S49" s="21">
        <v>3.7322304477815802E-4</v>
      </c>
      <c r="T49" s="19"/>
      <c r="U49" s="21">
        <v>-2.72503960851839E-3</v>
      </c>
      <c r="V49" s="19"/>
      <c r="W49" s="21">
        <v>-2.5598280526654E-4</v>
      </c>
      <c r="X49" s="19"/>
      <c r="Y49" s="21">
        <v>1.6705182547711299E-3</v>
      </c>
      <c r="Z49" s="19"/>
      <c r="AA49" s="21">
        <v>3.9656922139492598E-4</v>
      </c>
      <c r="AB49" s="19"/>
      <c r="AC49" s="21">
        <v>-6.5275803513523795E-4</v>
      </c>
      <c r="AD49" s="19"/>
      <c r="AE49" s="21">
        <v>1.9045584204240001E-3</v>
      </c>
      <c r="AF49" s="19"/>
      <c r="AG49" s="21">
        <v>1.73046457624687E-3</v>
      </c>
      <c r="AH49" s="19"/>
      <c r="AI49" s="21">
        <v>1.0052389219340899E-3</v>
      </c>
      <c r="AJ49" s="19"/>
      <c r="AK49" s="21">
        <v>4.2526409491389899E-5</v>
      </c>
      <c r="AL49" s="19"/>
      <c r="AM49" s="21">
        <v>2.7289650669927402E-3</v>
      </c>
      <c r="AN49" s="19"/>
      <c r="AO49" s="21">
        <v>6.6205790434823895E-4</v>
      </c>
      <c r="AP49" s="19"/>
      <c r="AQ49" s="21">
        <v>2.0636784644129799E-4</v>
      </c>
      <c r="AR49" s="19"/>
      <c r="AS49" s="21">
        <v>2.8882285547028899E-5</v>
      </c>
      <c r="AT49" s="19"/>
      <c r="AU49" s="21">
        <v>4.1305820243612299E-4</v>
      </c>
      <c r="AV49" s="19"/>
      <c r="AW49" s="21">
        <v>1.02046338595364E-3</v>
      </c>
      <c r="AX49" s="19"/>
      <c r="AY49" s="21">
        <v>-6.0740518351750099E-4</v>
      </c>
      <c r="AZ49" s="19"/>
      <c r="BA49" s="21"/>
      <c r="BB49" s="19"/>
    </row>
    <row r="50" spans="1:54" x14ac:dyDescent="0.2">
      <c r="A50" s="17">
        <v>2018</v>
      </c>
      <c r="B50" s="17"/>
      <c r="C50" s="21"/>
      <c r="D50" s="19"/>
      <c r="E50" s="21">
        <v>2.5461045428037201E-2</v>
      </c>
      <c r="F50" s="19"/>
      <c r="G50" s="21">
        <v>5.3686166421547995E-4</v>
      </c>
      <c r="H50" s="19"/>
      <c r="I50" s="21">
        <v>1.7557486170581899E-4</v>
      </c>
      <c r="J50" s="19"/>
      <c r="K50" s="21">
        <v>9.2356895791887508E-3</v>
      </c>
      <c r="L50" s="19"/>
      <c r="M50" s="21">
        <v>6.5899205837188397E-3</v>
      </c>
      <c r="N50" s="19"/>
      <c r="O50" s="21">
        <v>2.2069676126338501E-3</v>
      </c>
      <c r="P50" s="19"/>
      <c r="Q50" s="21">
        <v>1.79871508414878E-4</v>
      </c>
      <c r="R50" s="19"/>
      <c r="S50" s="21">
        <v>1.66585539935148E-3</v>
      </c>
      <c r="T50" s="19"/>
      <c r="U50" s="21">
        <v>-3.75128468454611E-3</v>
      </c>
      <c r="V50" s="19"/>
      <c r="W50" s="21">
        <v>-3.8290272624573501E-4</v>
      </c>
      <c r="X50" s="19"/>
      <c r="Y50" s="21">
        <v>2.73490746285345E-3</v>
      </c>
      <c r="Z50" s="19"/>
      <c r="AA50" s="21">
        <v>8.0572570305719403E-4</v>
      </c>
      <c r="AB50" s="19"/>
      <c r="AC50" s="21">
        <v>1.57620488530107E-3</v>
      </c>
      <c r="AD50" s="19"/>
      <c r="AE50" s="21">
        <v>3.9169955125821401E-4</v>
      </c>
      <c r="AF50" s="19"/>
      <c r="AG50" s="21">
        <v>7.07182507676468E-3</v>
      </c>
      <c r="AH50" s="19"/>
      <c r="AI50" s="21">
        <v>4.79813181148057E-4</v>
      </c>
      <c r="AJ50" s="19"/>
      <c r="AK50" s="21">
        <v>2.8513478227907202E-5</v>
      </c>
      <c r="AL50" s="19"/>
      <c r="AM50" s="21">
        <v>1.71054010349982E-3</v>
      </c>
      <c r="AN50" s="19"/>
      <c r="AO50" s="21">
        <v>-2.58373461416827E-4</v>
      </c>
      <c r="AP50" s="19"/>
      <c r="AQ50" s="21">
        <v>4.7917843938296499E-4</v>
      </c>
      <c r="AR50" s="19"/>
      <c r="AS50" s="21">
        <v>1.9147506699646399E-4</v>
      </c>
      <c r="AT50" s="19"/>
      <c r="AU50" s="21">
        <v>-4.6526938688270202E-4</v>
      </c>
      <c r="AV50" s="19"/>
      <c r="AW50" s="21">
        <v>2.6324682415868901E-5</v>
      </c>
      <c r="AX50" s="19"/>
      <c r="AY50" s="21">
        <v>-4.9159406929856399E-4</v>
      </c>
      <c r="AZ50" s="19"/>
      <c r="BA50" s="21"/>
      <c r="BB50" s="19"/>
    </row>
    <row r="51" spans="1:54" x14ac:dyDescent="0.2">
      <c r="A51" s="17">
        <v>2019</v>
      </c>
      <c r="B51" s="17"/>
      <c r="C51" s="21"/>
      <c r="D51" s="19"/>
      <c r="E51" s="21">
        <v>1.4932336171304701E-2</v>
      </c>
      <c r="F51" s="19"/>
      <c r="G51" s="21">
        <v>-2.4573067721185598E-4</v>
      </c>
      <c r="H51" s="19"/>
      <c r="I51" s="21">
        <v>-2.17997048042389E-5</v>
      </c>
      <c r="J51" s="19"/>
      <c r="K51" s="21">
        <v>5.61254062856586E-3</v>
      </c>
      <c r="L51" s="19"/>
      <c r="M51" s="21">
        <v>6.2273317479826099E-3</v>
      </c>
      <c r="N51" s="19"/>
      <c r="O51" s="21">
        <v>5.5456520431071302E-4</v>
      </c>
      <c r="P51" s="19"/>
      <c r="Q51" s="21">
        <v>6.7860743470036502E-5</v>
      </c>
      <c r="R51" s="19"/>
      <c r="S51" s="21">
        <v>3.0709198737340602E-4</v>
      </c>
      <c r="T51" s="19"/>
      <c r="U51" s="21">
        <v>-2.8750943829308202E-3</v>
      </c>
      <c r="V51" s="19"/>
      <c r="W51" s="21">
        <v>5.2055425317696301E-4</v>
      </c>
      <c r="X51" s="19"/>
      <c r="Y51" s="21">
        <v>1.8235857021999199E-3</v>
      </c>
      <c r="Z51" s="19"/>
      <c r="AA51" s="21">
        <v>2.63396124097964E-4</v>
      </c>
      <c r="AB51" s="19"/>
      <c r="AC51" s="21">
        <v>1.72387158981161E-3</v>
      </c>
      <c r="AD51" s="19"/>
      <c r="AE51" s="21">
        <v>7.9316041697076602E-5</v>
      </c>
      <c r="AF51" s="19"/>
      <c r="AG51" s="21">
        <v>2.62053162980995E-3</v>
      </c>
      <c r="AH51" s="19"/>
      <c r="AI51" s="21">
        <v>1.0997954993258699E-3</v>
      </c>
      <c r="AJ51" s="19"/>
      <c r="AK51" s="21">
        <v>-5.4316553120904798E-5</v>
      </c>
      <c r="AL51" s="19"/>
      <c r="AM51" s="21">
        <v>3.4263300528931799E-3</v>
      </c>
      <c r="AN51" s="19"/>
      <c r="AO51" s="21">
        <v>1.9257346842481101E-4</v>
      </c>
      <c r="AP51" s="19"/>
      <c r="AQ51" s="21">
        <v>3.5650412813703901E-4</v>
      </c>
      <c r="AR51" s="19"/>
      <c r="AS51" s="21">
        <v>1.3146892549489601E-6</v>
      </c>
      <c r="AT51" s="19"/>
      <c r="AU51" s="21">
        <v>-2.7602647592286298E-4</v>
      </c>
      <c r="AV51" s="19"/>
      <c r="AW51" s="21">
        <v>4.2925745511263399E-5</v>
      </c>
      <c r="AX51" s="19"/>
      <c r="AY51" s="21">
        <v>-3.1895222143412202E-4</v>
      </c>
      <c r="AZ51" s="19"/>
      <c r="BA51" s="21"/>
      <c r="BB51" s="19"/>
    </row>
    <row r="52" spans="1:54" x14ac:dyDescent="0.2">
      <c r="A52" s="17">
        <v>2020</v>
      </c>
      <c r="B52" s="17"/>
      <c r="C52" s="21"/>
      <c r="D52" s="19"/>
      <c r="E52" s="21">
        <v>-2.07518820456567E-2</v>
      </c>
      <c r="F52" s="19"/>
      <c r="G52" s="21">
        <v>-6.87801503685122E-5</v>
      </c>
      <c r="H52" s="19"/>
      <c r="I52" s="21">
        <v>-8.5862547051312797E-6</v>
      </c>
      <c r="J52" s="19"/>
      <c r="K52" s="21">
        <v>-6.7846387246081599E-3</v>
      </c>
      <c r="L52" s="19"/>
      <c r="M52" s="21">
        <v>3.1276353170651698E-3</v>
      </c>
      <c r="N52" s="19"/>
      <c r="O52" s="21">
        <v>-2.00406496140111E-3</v>
      </c>
      <c r="P52" s="19"/>
      <c r="Q52" s="21">
        <v>1.29704921838847E-4</v>
      </c>
      <c r="R52" s="19"/>
      <c r="S52" s="21">
        <v>-9.3181327683570798E-4</v>
      </c>
      <c r="T52" s="19"/>
      <c r="U52" s="21">
        <v>-6.3011066873901501E-5</v>
      </c>
      <c r="V52" s="19"/>
      <c r="W52" s="21">
        <v>-3.8743064505772801E-4</v>
      </c>
      <c r="X52" s="19"/>
      <c r="Y52" s="21">
        <v>-7.2892640873614698E-3</v>
      </c>
      <c r="Z52" s="19"/>
      <c r="AA52" s="21">
        <v>-7.6171989978588003E-3</v>
      </c>
      <c r="AB52" s="19"/>
      <c r="AC52" s="21">
        <v>4.9287780698074298E-3</v>
      </c>
      <c r="AD52" s="19"/>
      <c r="AE52" s="21">
        <v>9.1498688523603E-4</v>
      </c>
      <c r="AF52" s="19"/>
      <c r="AG52" s="21">
        <v>-5.2617704676588702E-4</v>
      </c>
      <c r="AH52" s="19"/>
      <c r="AI52" s="21">
        <v>2.4263085171017402E-3</v>
      </c>
      <c r="AJ52" s="19"/>
      <c r="AK52" s="21">
        <v>-6.7792506520351502E-4</v>
      </c>
      <c r="AL52" s="19"/>
      <c r="AM52" s="21">
        <v>3.2597092882157198E-4</v>
      </c>
      <c r="AN52" s="19"/>
      <c r="AO52" s="21">
        <v>-1.83061891516817E-3</v>
      </c>
      <c r="AP52" s="19"/>
      <c r="AQ52" s="21">
        <v>-1.16062159104319E-3</v>
      </c>
      <c r="AR52" s="19"/>
      <c r="AS52" s="21">
        <v>-5.1493123026862095E-4</v>
      </c>
      <c r="AT52" s="19"/>
      <c r="AU52" s="21">
        <v>-1.54673746775696E-3</v>
      </c>
      <c r="AV52" s="19"/>
      <c r="AW52" s="21">
        <v>-7.8318643466975598E-4</v>
      </c>
      <c r="AX52" s="19"/>
      <c r="AY52" s="21">
        <v>-7.6355103308720996E-4</v>
      </c>
      <c r="AZ52" s="19"/>
      <c r="BA52" s="21"/>
      <c r="BB52" s="19"/>
    </row>
    <row r="53" spans="1:54" x14ac:dyDescent="0.2">
      <c r="A53" s="17">
        <v>2021</v>
      </c>
      <c r="B53" s="17"/>
      <c r="C53" s="21"/>
      <c r="D53" s="19"/>
      <c r="E53" s="21">
        <v>5.1295455571355598E-2</v>
      </c>
      <c r="F53" s="19"/>
      <c r="G53" s="21">
        <v>-4.9987884571298395E-4</v>
      </c>
      <c r="H53" s="19"/>
      <c r="I53" s="21">
        <v>1.2577726657119899E-4</v>
      </c>
      <c r="J53" s="19"/>
      <c r="K53" s="21">
        <v>3.5268972156844998E-2</v>
      </c>
      <c r="L53" s="19"/>
      <c r="M53" s="21">
        <v>1.79727389124467E-2</v>
      </c>
      <c r="N53" s="19"/>
      <c r="O53" s="21">
        <v>-2.2138893389992498E-3</v>
      </c>
      <c r="P53" s="19"/>
      <c r="Q53" s="21">
        <v>-1.36571564305838E-4</v>
      </c>
      <c r="R53" s="19"/>
      <c r="S53" s="21">
        <v>1.34226207903867E-3</v>
      </c>
      <c r="T53" s="19"/>
      <c r="U53" s="21">
        <v>-8.1615371045285403E-3</v>
      </c>
      <c r="V53" s="19"/>
      <c r="W53" s="21">
        <v>1.3392844104160701E-3</v>
      </c>
      <c r="X53" s="19"/>
      <c r="Y53" s="21">
        <v>3.3008124564352999E-3</v>
      </c>
      <c r="Z53" s="19"/>
      <c r="AA53" s="21">
        <v>-3.49115176150634E-4</v>
      </c>
      <c r="AB53" s="19"/>
      <c r="AC53" s="21">
        <v>7.6682670740810203E-3</v>
      </c>
      <c r="AD53" s="19"/>
      <c r="AE53" s="21">
        <v>-1.7990735822093901E-3</v>
      </c>
      <c r="AF53" s="19"/>
      <c r="AG53" s="21">
        <v>9.4700305923917406E-3</v>
      </c>
      <c r="AH53" s="19"/>
      <c r="AI53" s="21">
        <v>3.3630173812644701E-4</v>
      </c>
      <c r="AJ53" s="19"/>
      <c r="AK53" s="21">
        <v>4.83889046408031E-4</v>
      </c>
      <c r="AL53" s="19"/>
      <c r="AM53" s="21">
        <v>4.1112289618904403E-3</v>
      </c>
      <c r="AN53" s="19"/>
      <c r="AO53" s="21">
        <v>7.7031833179567501E-4</v>
      </c>
      <c r="AP53" s="19"/>
      <c r="AQ53" s="21">
        <v>1.4447847766547301E-3</v>
      </c>
      <c r="AR53" s="19"/>
      <c r="AS53" s="21">
        <v>1.3287670302415401E-4</v>
      </c>
      <c r="AT53" s="19"/>
      <c r="AU53" s="21">
        <v>1.4918274227153101E-3</v>
      </c>
      <c r="AV53" s="19"/>
      <c r="AW53" s="21">
        <v>1.7705399654643901E-3</v>
      </c>
      <c r="AX53" s="19"/>
      <c r="AY53" s="21">
        <v>-2.7871254274907103E-4</v>
      </c>
      <c r="AZ53" s="19"/>
      <c r="BA53" s="21"/>
      <c r="BB53" s="19"/>
    </row>
    <row r="54" spans="1:54" x14ac:dyDescent="0.2">
      <c r="A54" s="17">
        <v>2022</v>
      </c>
      <c r="B54" s="17"/>
      <c r="C54" s="21"/>
      <c r="D54" s="19"/>
      <c r="E54" s="21">
        <v>2.8217905379511E-2</v>
      </c>
      <c r="F54" s="19"/>
      <c r="G54" s="21">
        <v>6.9472432970204602E-4</v>
      </c>
      <c r="H54" s="19"/>
      <c r="I54" s="21">
        <v>-1.22037785399133E-4</v>
      </c>
      <c r="J54" s="19"/>
      <c r="K54" s="21">
        <v>7.7121920781281E-3</v>
      </c>
      <c r="L54" s="19"/>
      <c r="M54" s="21">
        <v>1.7512349173343801E-3</v>
      </c>
      <c r="N54" s="19"/>
      <c r="O54" s="21">
        <v>3.0195194363164899E-3</v>
      </c>
      <c r="P54" s="19"/>
      <c r="Q54" s="21">
        <v>2.97145998135081E-6</v>
      </c>
      <c r="R54" s="19"/>
      <c r="S54" s="21">
        <v>-1.9231793587024401E-3</v>
      </c>
      <c r="T54" s="19"/>
      <c r="U54" s="21">
        <v>-5.48117376188249E-3</v>
      </c>
      <c r="V54" s="19"/>
      <c r="W54" s="21">
        <v>2.58205014001948E-4</v>
      </c>
      <c r="X54" s="19"/>
      <c r="Y54" s="21">
        <v>5.7008832881633503E-3</v>
      </c>
      <c r="Z54" s="19"/>
      <c r="AA54" s="21">
        <v>5.53621190111652E-3</v>
      </c>
      <c r="AB54" s="19"/>
      <c r="AC54" s="21">
        <v>-1.9365543592763199E-3</v>
      </c>
      <c r="AD54" s="19"/>
      <c r="AE54" s="21">
        <v>2.60724810446943E-3</v>
      </c>
      <c r="AF54" s="19"/>
      <c r="AG54" s="21">
        <v>5.5494286478984601E-3</v>
      </c>
      <c r="AH54" s="19"/>
      <c r="AI54" s="21">
        <v>1.22515364521218E-3</v>
      </c>
      <c r="AJ54" s="19"/>
      <c r="AK54" s="21">
        <v>4.3124265501177797E-4</v>
      </c>
      <c r="AL54" s="19"/>
      <c r="AM54" s="21">
        <v>3.3177233019187498E-3</v>
      </c>
      <c r="AN54" s="19"/>
      <c r="AO54" s="21">
        <v>9.8367076401319805E-4</v>
      </c>
      <c r="AP54" s="19"/>
      <c r="AQ54" s="21">
        <v>5.5129862984643096E-4</v>
      </c>
      <c r="AR54" s="19"/>
      <c r="AS54" s="21">
        <v>3.4858240299303603E-4</v>
      </c>
      <c r="AT54" s="19"/>
      <c r="AU54" s="21">
        <v>9.0812863749010803E-4</v>
      </c>
      <c r="AV54" s="19"/>
      <c r="AW54" s="21">
        <v>1.5761727012307599E-3</v>
      </c>
      <c r="AX54" s="19"/>
      <c r="AY54" s="21">
        <v>-6.6804406374065296E-4</v>
      </c>
      <c r="AZ54" s="19"/>
      <c r="BA54" s="21"/>
      <c r="BB54" s="19"/>
    </row>
    <row r="55" spans="1:54" x14ac:dyDescent="0.2">
      <c r="A55" s="17">
        <v>2023</v>
      </c>
      <c r="B55" s="17"/>
      <c r="C55" s="21"/>
      <c r="D55" s="19"/>
      <c r="E55" s="21">
        <v>1.1903704610932399E-2</v>
      </c>
      <c r="F55" s="19"/>
      <c r="G55" s="21">
        <v>-1.1699796003231601E-4</v>
      </c>
      <c r="H55" s="19"/>
      <c r="I55" s="21">
        <v>-4.1043875744048899E-5</v>
      </c>
      <c r="J55" s="19"/>
      <c r="K55" s="21">
        <v>-2.9623303166819801E-3</v>
      </c>
      <c r="L55" s="19"/>
      <c r="M55" s="21">
        <v>3.5716654685590799E-3</v>
      </c>
      <c r="N55" s="19"/>
      <c r="O55" s="21">
        <v>-2.3434083414266499E-3</v>
      </c>
      <c r="P55" s="19"/>
      <c r="Q55" s="21">
        <v>2.4503642684304698E-4</v>
      </c>
      <c r="R55" s="19"/>
      <c r="S55" s="21">
        <v>-4.6515269361824398E-4</v>
      </c>
      <c r="T55" s="19"/>
      <c r="U55" s="21">
        <v>8.5350447362512894E-3</v>
      </c>
      <c r="V55" s="19"/>
      <c r="W55" s="21">
        <v>-1.4586767797914099E-3</v>
      </c>
      <c r="X55" s="19"/>
      <c r="Y55" s="21">
        <v>4.2980081038295204E-3</v>
      </c>
      <c r="Z55" s="19"/>
      <c r="AA55" s="21">
        <v>1.59550023276479E-3</v>
      </c>
      <c r="AB55" s="19"/>
      <c r="AC55" s="21">
        <v>-5.4181554817165599E-3</v>
      </c>
      <c r="AD55" s="19"/>
      <c r="AE55" s="21">
        <v>2.02228056413225E-3</v>
      </c>
      <c r="AF55" s="19"/>
      <c r="AG55" s="21">
        <v>1.69365836083993E-3</v>
      </c>
      <c r="AH55" s="19"/>
      <c r="AI55" s="21">
        <v>1.3095099358125201E-3</v>
      </c>
      <c r="AJ55" s="19"/>
      <c r="AK55" s="21">
        <v>1.90431572714668E-4</v>
      </c>
      <c r="AL55" s="19"/>
      <c r="AM55" s="21">
        <v>3.0174865038210099E-3</v>
      </c>
      <c r="AN55" s="19"/>
      <c r="AO55" s="21">
        <v>1.7062312494823401E-5</v>
      </c>
      <c r="AP55" s="19"/>
      <c r="AQ55" s="21">
        <v>2.7530946907075099E-4</v>
      </c>
      <c r="AR55" s="19"/>
      <c r="AS55" s="21">
        <v>5.1465061577777202E-5</v>
      </c>
      <c r="AT55" s="19"/>
      <c r="AU55" s="21">
        <v>-1.34448243767636E-5</v>
      </c>
      <c r="AV55" s="19"/>
      <c r="AW55" s="21">
        <v>5.38192486348569E-4</v>
      </c>
      <c r="AX55" s="19"/>
      <c r="AY55" s="21">
        <v>-5.5163731072532904E-4</v>
      </c>
      <c r="AZ55" s="19"/>
      <c r="BA55" s="21"/>
      <c r="BB55" s="19"/>
    </row>
    <row r="56" spans="1:54" x14ac:dyDescent="0.2">
      <c r="A56" s="17">
        <v>2024</v>
      </c>
      <c r="B56" s="17"/>
      <c r="C56" s="21"/>
      <c r="D56" s="19"/>
      <c r="E56" s="21">
        <v>9.1031989360670293E-3</v>
      </c>
      <c r="F56" s="19"/>
      <c r="G56" s="21">
        <v>-8.1843451791891396E-5</v>
      </c>
      <c r="H56" s="19"/>
      <c r="I56" s="21">
        <v>-2.3605503401599301E-5</v>
      </c>
      <c r="J56" s="19"/>
      <c r="K56" s="21">
        <v>1.54308941542922E-3</v>
      </c>
      <c r="L56" s="19"/>
      <c r="M56" s="21">
        <v>4.6849323104805702E-3</v>
      </c>
      <c r="N56" s="19"/>
      <c r="O56" s="21">
        <v>1.64744837910421E-3</v>
      </c>
      <c r="P56" s="19"/>
      <c r="Q56" s="21">
        <v>1.7811893454226601E-4</v>
      </c>
      <c r="R56" s="19"/>
      <c r="S56" s="21">
        <v>6.6941553376123901E-4</v>
      </c>
      <c r="T56" s="19"/>
      <c r="U56" s="21">
        <v>-1.4662631874487401E-3</v>
      </c>
      <c r="V56" s="19"/>
      <c r="W56" s="21">
        <v>5.9696306861276504E-4</v>
      </c>
      <c r="X56" s="19"/>
      <c r="Y56" s="21">
        <v>1.12847143360389E-3</v>
      </c>
      <c r="Z56" s="19"/>
      <c r="AA56" s="21">
        <v>5.5192612934228504E-4</v>
      </c>
      <c r="AB56" s="19"/>
      <c r="AC56" s="21">
        <v>-1.2932591860479101E-3</v>
      </c>
      <c r="AD56" s="19"/>
      <c r="AE56" s="21">
        <v>8.8390933850620603E-4</v>
      </c>
      <c r="AF56" s="19"/>
      <c r="AG56" s="21">
        <v>5.8999082024259995E-4</v>
      </c>
      <c r="AH56" s="19"/>
      <c r="AI56" s="21">
        <v>1.7417753224110699E-3</v>
      </c>
      <c r="AJ56" s="19"/>
      <c r="AK56" s="21">
        <v>2.5907343373103301E-5</v>
      </c>
      <c r="AL56" s="19"/>
      <c r="AM56" s="21">
        <v>2.93707257809551E-3</v>
      </c>
      <c r="AN56" s="19"/>
      <c r="AO56" s="21">
        <v>-1.9387894688660901E-5</v>
      </c>
      <c r="AP56" s="19"/>
      <c r="AQ56" s="21">
        <v>1.11249761049641E-5</v>
      </c>
      <c r="AR56" s="19"/>
      <c r="AS56" s="21">
        <v>7.9307954929280105E-5</v>
      </c>
      <c r="AT56" s="19"/>
      <c r="AU56" s="21">
        <v>-4.6391106264824701E-4</v>
      </c>
      <c r="AV56" s="19"/>
      <c r="AW56" s="21">
        <v>3.7246678824890301E-4</v>
      </c>
      <c r="AX56" s="19"/>
      <c r="AY56" s="21">
        <v>-8.3637785089716102E-4</v>
      </c>
      <c r="AZ56" s="19"/>
      <c r="BA56" s="21"/>
      <c r="BB56" s="19"/>
    </row>
    <row r="57" spans="1:54" x14ac:dyDescent="0.2">
      <c r="A57" s="17"/>
      <c r="B57" s="17"/>
      <c r="C57" s="21"/>
      <c r="D57" s="19"/>
      <c r="E57" s="21"/>
      <c r="F57" s="19"/>
      <c r="G57" s="21"/>
      <c r="H57" s="19"/>
      <c r="I57" s="21"/>
      <c r="J57" s="19"/>
      <c r="K57" s="21"/>
      <c r="L57" s="19"/>
      <c r="M57" s="21"/>
      <c r="N57" s="19"/>
      <c r="O57" s="21"/>
      <c r="P57" s="19"/>
      <c r="Q57" s="21"/>
      <c r="R57" s="19"/>
      <c r="S57" s="21"/>
      <c r="T57" s="19"/>
      <c r="U57" s="21"/>
      <c r="V57" s="19"/>
      <c r="W57" s="21"/>
      <c r="X57" s="19"/>
      <c r="Y57" s="21"/>
      <c r="Z57" s="19"/>
      <c r="AA57" s="21"/>
      <c r="AB57" s="19"/>
      <c r="AC57" s="21"/>
      <c r="AD57" s="19"/>
      <c r="AE57" s="21"/>
      <c r="AF57" s="19"/>
      <c r="AG57" s="21"/>
      <c r="AH57" s="19"/>
      <c r="AI57" s="21"/>
      <c r="AJ57" s="19"/>
      <c r="AK57" s="21"/>
      <c r="AL57" s="19"/>
      <c r="AM57" s="21"/>
      <c r="AN57" s="19"/>
      <c r="AO57" s="21"/>
      <c r="AP57" s="19"/>
      <c r="AQ57" s="21"/>
      <c r="AR57" s="19"/>
      <c r="AS57" s="21"/>
      <c r="AT57" s="19"/>
      <c r="AU57" s="21"/>
      <c r="AV57" s="19"/>
      <c r="AW57" s="21"/>
      <c r="AX57" s="19"/>
      <c r="AY57" s="21"/>
      <c r="AZ57" s="19"/>
      <c r="BA57" s="21"/>
      <c r="BB57" s="19"/>
    </row>
  </sheetData>
  <sheetProtection password="DD0B" sheet="1"/>
  <mergeCells count="54">
    <mergeCell ref="AW11:AX11"/>
    <mergeCell ref="AY11:AZ11"/>
    <mergeCell ref="AG11:AH11"/>
    <mergeCell ref="AI11:AJ11"/>
    <mergeCell ref="AK11:AL11"/>
    <mergeCell ref="AM11:AN11"/>
    <mergeCell ref="AO11:AP11"/>
    <mergeCell ref="AA11:AB11"/>
    <mergeCell ref="AC11:AD11"/>
    <mergeCell ref="AE11:AF11"/>
    <mergeCell ref="AQ11:AR11"/>
    <mergeCell ref="AS11:AT11"/>
    <mergeCell ref="Q11:R11"/>
    <mergeCell ref="S11:T11"/>
    <mergeCell ref="U11:V11"/>
    <mergeCell ref="W11:X11"/>
    <mergeCell ref="Y11:Z11"/>
    <mergeCell ref="G11:H11"/>
    <mergeCell ref="I11:J11"/>
    <mergeCell ref="K11:L11"/>
    <mergeCell ref="M11:N11"/>
    <mergeCell ref="O11:P11"/>
    <mergeCell ref="AS6:AT10"/>
    <mergeCell ref="AU6:AV10"/>
    <mergeCell ref="AW6:AX10"/>
    <mergeCell ref="AY6:AZ10"/>
    <mergeCell ref="M8:N10"/>
    <mergeCell ref="W8:X10"/>
    <mergeCell ref="AI6:AJ10"/>
    <mergeCell ref="AK6:AL10"/>
    <mergeCell ref="AM6:AN10"/>
    <mergeCell ref="AO6:AP10"/>
    <mergeCell ref="AQ6:AR10"/>
    <mergeCell ref="Y6:Z10"/>
    <mergeCell ref="AA6:AB10"/>
    <mergeCell ref="AC6:AD10"/>
    <mergeCell ref="AE6:AF10"/>
    <mergeCell ref="AG6:AH10"/>
    <mergeCell ref="C5:D10"/>
    <mergeCell ref="E6:F10"/>
    <mergeCell ref="C11:D11"/>
    <mergeCell ref="E11:F11"/>
    <mergeCell ref="C4:AZ4"/>
    <mergeCell ref="E5:AT5"/>
    <mergeCell ref="AU5:AZ5"/>
    <mergeCell ref="G6:H10"/>
    <mergeCell ref="I6:J10"/>
    <mergeCell ref="K6:L10"/>
    <mergeCell ref="M6:N7"/>
    <mergeCell ref="O6:P10"/>
    <mergeCell ref="Q6:R10"/>
    <mergeCell ref="S6:T10"/>
    <mergeCell ref="U6:V10"/>
    <mergeCell ref="W6:X7"/>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swiss_qna</vt:lpstr>
      <vt:lpstr>nom_q</vt:lpstr>
      <vt:lpstr>real_q</vt:lpstr>
      <vt:lpstr>defl_q</vt:lpstr>
      <vt:lpstr>gc_q</vt:lpstr>
      <vt:lpstr>nom_y</vt:lpstr>
      <vt:lpstr>real_y</vt:lpstr>
      <vt:lpstr>defl_y</vt:lpstr>
      <vt:lpstr>gc_y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Schweiz, BIP, Bruttoinlandprodukt, Bruttoinlandsprodukt, Volkswirtschaft, Wirtschaft, Wachstum, Konjunktur, Aufschwung, Produktionsseite, Produktionskonto, Industrie, Industriesektor, Dienstleistungssektor, Handel, Finanzwesen, Wertschöpfung, Baugewerbe, Abschwung, Rezession, Boom, volkswirtschaftliche Gesamtrechnung, VGR, Quartalsschätzung, Wirtschaftswachstum, SECO, Ökonomie, Wirtschaftskennzahlen, Sportevent-Effekt, Svizzera, PIL, prodotto interno lordo, economia nazionale, economia, crescita, congiuntura, ripresa, lato della produzione, conto della produzione, industria, settore industriale, settore dei servizi, commercio, finanza, valore aggiunto, edilizia, recessione, ripresa, boom, contabilità nazionale, conti trimestrali, stime trimestrali, crescita economica, SECO, economia, dati economici, effetto evento sportivo, Switzerland, GDP, gross domestic product, national economy, economy, growth, economic cycle, upswing, production side, production account, industry, industrial sector, service sector, trade, finance, value added, construction, downturn, recession, boom, national accounts, quarterly national accounts, quarterly estimations, economic growth, SECO, economic figures, sport event effect, Suisse, PIB, croissance, économie nationale, économie, conjoncture, compte de production, industrie, secteur industriel, commerce, finance, valeur ajoutée, construction, récession, reprise, boom, comptes nationaux, comptes nationaux trimestriels, estimation trimestrielle, croissance économique, SECO, économie, chiffres économiques, effet événement sportif</dc:title>
  <dc:subject>Schweiz, BIP, Bruttoinlandprodukt, Bruttoinlandsprodukt, Volkswirtschaft, Wirtschaft, Wachstum, Konjunktur, Aufschwung, Produktionsseite, Produktionskonto, Industrie, Industriesektor, Dienstleistungssektor, Handel, Finanzwesen, Wertschöpfung, Baugewerbe, Abschwung, Rezession, Boom, volkswirtschaftliche Gesamtrechnung, VGR, Quartalsschätzung, Wirtschaftswachstum, SECO, Ökonomie, Wirtschaftskennzahlen, Sportevent-Effekt, Svizzera, PIL, prodotto interno lordo, economia nazionale, economia, crescita, congiuntura, ripresa, lato della produzione, conto della produzione, industria, settore industriale, settore dei servizi, commercio, finanza, valore aggiunto, edilizia, recessione, ripresa, boom, contabilità nazionale, conti trimestrali, stime trimestrali, crescita economica, SECO, economia, dati economici, effetto evento sportivo, Switzerland, GDP, gross domestic product, national economy, economy, growth, economic cycle, upswing, production side, production account, industry, industrial sector, service sector, trade, finance, value added, construction, downturn, recession, boom, national accounts, quarterly national accounts, quarterly estimations, economic growth, SECO, economic figures, sport event effect, Suisse, PIB, croissance, économie nationale, économie, conjoncture, compte de production, industrie, secteur industriel, commerce, finance, valeur ajoutée, construction, récession, reprise, boom, comptes nationaux, comptes nationaux trimestriels, estimation trimestrielle, croissance économique, SECO, économie, chiffres économiques, effet événement sportif</dc:subject>
  <dc:creator>Bachmann Andreas SECO;Fischer Sarah SECO;Indergand Ronald SECO;Kemeny Felicitas SECO;Pochon Vincent SECO;Schmidt Caroline SECO;Wegmüller Philipp SECO</dc:creator>
  <cp:keywords>Schweiz, BIP, Bruttoinlandprodukt, Bruttoinlandsprodukt, Volkswirtschaft, Wirtschaft, Wachstum, Konjunktur, Aufschwung, Produktionsseite, Produktionskonto, Industrie, Industriesektor, Dienstleistungssektor, Handel, Finanzwesen, Wertschöpfung, Baugewerbe, Abschwung, Rezession, Boom, volkswirtschaftliche Gesamtrechnung, VGR, Quartalsschätzung, Wirtschaftswachstum, SECO, Ökonomie, Wirtschaftskennzahlen, Sportevent-Effekt, Svizzera, PIL, prodotto interno lordo, economia nazionale, economia, crescita, congiuntura, ripresa, lato della produzione, conto della produzione, industria, settore industriale, settore dei servizi, commercio, finanza, valore aggiunto, edilizia, recessione, ripresa, boom, contabilità nazionale, conti trimestrali, stime trimestrali, crescita economica, SECO, economia, dati economici, effetto evento sportivo, Switzerland, GDP, gross domestic product, national economy, economy, growth, economic cycle, upswing, production side, production account, industry, industrial sector, service sector, trade, finance, value added, construction, downturn, recession, boom, national accounts, quarterly national accounts, quarterly estimations, economic growth, SECO, economic figures, sport event effect, Suisse, PIB, croissance, économie nationale, économie, conjoncture, compte de production, industrie, secteur industriel, commerce, finance, valeur ajoutée, construction, récession, reprise, boom, comptes nationaux, comptes nationaux trimestriels, estimation trimestrielle, croissance économique, SECO, économie, chiffres économiques, effet événement sportif</cp:keywords>
  <dc:description>Schweiz, BIP, Bruttoinlandprodukt, Bruttoinlandsprodukt, Volkswirtschaft, Wirtschaft, Wachstum, Konjunktur, Aufschwung, Produktionsseite, Produktionskonto, Industrie, Industriesektor, Dienstleistungssektor, Handel, Finanzwesen, Wertschöpfung, Baugewerbe, Abschwung, Rezession, Boom, volkswirtschaftliche Gesamtrechnung, VGR, Quartalsschätzung, Wirtschaftswachstum, SECO, Ökonomie, Wirtschaftskennzahlen, Sportevent-Effekt, Svizzera, PIL, prodotto interno lordo, economia nazionale, economia, crescita, congiuntura, ripresa, lato della produzione, conto della produzione, industria, settore industriale, settore dei servizi, commercio, finanza, valore aggiunto, edilizia, recessione, ripresa, boom, contabilità nazionale, conti trimestrali, stime trimestrali, crescita economica, SECO, economia, dati economici, effetto evento sportivo, Switzerland, GDP, gross domestic product, national economy, economy, growth, economic cycle, upswing, production side, production account, industry, industrial sector, service sector, trade, finance, value added, construction, downturn, recession, boom, national accounts, quarterly national accounts, quarterly estimations, economic growth, SECO, economic figures, sport event effect, Suisse, PIB, croissance, économie nationale, économie, conjoncture, compte de production, industrie, secteur industriel, commerce, finance, valeur ajoutée, construction, récession, reprise, boom, comptes nationaux, comptes nationaux trimestriels, estimation trimestrielle, croissance économique, SECO, économie, chiffres économiques, effet événement sportif</dc:description>
  <cp:lastModifiedBy>Kemeny Felicitas SECO</cp:lastModifiedBy>
  <cp:lastPrinted>2006-09-05T08:16:16Z</cp:lastPrinted>
  <dcterms:created xsi:type="dcterms:W3CDTF">1998-09-01T12:26:41Z</dcterms:created>
  <dcterms:modified xsi:type="dcterms:W3CDTF">2025-02-26T07:05:23Z</dcterms:modified>
  <cp:category>Schweiz, BIP, Bruttoinlandprodukt, Bruttoinlandsprodukt, Volkswirtschaft, Wirtschaft, Wachstum, Konjunktur, Aufschwung, Produktionsseite, Produktionskonto, Industrie, Industriesektor, Dienstleistungssektor, Handel, Finanzwesen, Wertschöpfung, Baugewerbe, Abschwung, Rezession, Boom, volkswirtschaftliche Gesamtrechnung, VGR, Quartalsschätzung, Wirtschaftswachstum, SECO, Ökonomie, Wirtschaftskennzahlen, Sportevent-Effekt, Svizzera, PIL, prodotto interno lordo, economia nazionale, economia, crescita, congiuntura, ripresa, lato della produzione, conto della produzione, industria, settore industriale, settore dei servizi, commercio, finanza, valore aggiunto, edilizia, recessione, ripresa, boom, contabilità nazionale, conti trimestrali, stime trimestrali, crescita economica, SECO, economia, dati economici, effetto evento sportivo, Switzerland, GDP, gross domestic product, national economy, economy, growth, economic cycle, upswing, production side, production account, industry, industrial sector, service sector, trade, finance, value added, construction, downturn, recession, boom, national accounts, quarterly national accounts, quarterly estimations, economic growth, SECO, economic figures, sport event effect, Suisse, PIB, croissance, économie nationale, économie, conjoncture, compte de production, industrie, secteur industriel, commerce, finance, valeur ajoutée, construction, récession, reprise, boom, comptes nationaux, comptes nationaux trimestriels, estimation trimestrielle, croissance économique, SECO, économie, chiffres économiques, effet événement sportif</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45c3252-146d-46f3-8062-82cd8c8d7e7d_Enabled">
    <vt:lpwstr>true</vt:lpwstr>
  </property>
  <property fmtid="{D5CDD505-2E9C-101B-9397-08002B2CF9AE}" pid="3" name="MSIP_Label_245c3252-146d-46f3-8062-82cd8c8d7e7d_SetDate">
    <vt:lpwstr>2025-02-26T07:05:05Z</vt:lpwstr>
  </property>
  <property fmtid="{D5CDD505-2E9C-101B-9397-08002B2CF9AE}" pid="4" name="MSIP_Label_245c3252-146d-46f3-8062-82cd8c8d7e7d_Method">
    <vt:lpwstr>Privileged</vt:lpwstr>
  </property>
  <property fmtid="{D5CDD505-2E9C-101B-9397-08002B2CF9AE}" pid="5" name="MSIP_Label_245c3252-146d-46f3-8062-82cd8c8d7e7d_Name">
    <vt:lpwstr>L1</vt:lpwstr>
  </property>
  <property fmtid="{D5CDD505-2E9C-101B-9397-08002B2CF9AE}" pid="6" name="MSIP_Label_245c3252-146d-46f3-8062-82cd8c8d7e7d_SiteId">
    <vt:lpwstr>6ae27add-8276-4a38-88c1-3a9c1f973767</vt:lpwstr>
  </property>
  <property fmtid="{D5CDD505-2E9C-101B-9397-08002B2CF9AE}" pid="7" name="MSIP_Label_245c3252-146d-46f3-8062-82cd8c8d7e7d_ActionId">
    <vt:lpwstr>08f91e94-7267-4ac9-bc8d-815a5388e55f</vt:lpwstr>
  </property>
  <property fmtid="{D5CDD505-2E9C-101B-9397-08002B2CF9AE}" pid="8" name="MSIP_Label_245c3252-146d-46f3-8062-82cd8c8d7e7d_ContentBits">
    <vt:lpwstr>0</vt:lpwstr>
  </property>
  <property fmtid="{D5CDD505-2E9C-101B-9397-08002B2CF9AE}" pid="9" name="MSIP_Label_245c3252-146d-46f3-8062-82cd8c8d7e7d_Tag">
    <vt:lpwstr>10, 0, 1, 1</vt:lpwstr>
  </property>
</Properties>
</file>