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842674\config\Desktop\publikationen_word\"/>
    </mc:Choice>
  </mc:AlternateContent>
  <xr:revisionPtr revIDLastSave="0" documentId="8_{3A66C2C2-6C5E-4310-861E-AD43731B66DB}" xr6:coauthVersionLast="47" xr6:coauthVersionMax="47" xr10:uidLastSave="{00000000-0000-0000-0000-000000000000}"/>
  <bookViews>
    <workbookView xWindow="28680" yWindow="-120" windowWidth="38640" windowHeight="21240" tabRatio="851"/>
  </bookViews>
  <sheets>
    <sheet name="N°201_2 squadre-1h notte" sheetId="17" r:id="rId1"/>
    <sheet name="riempire (2 squadre-1h)" sheetId="24" r:id="rId2"/>
    <sheet name="N°202_2 squadre-2h notte" sheetId="22" r:id="rId3"/>
    <sheet name="riempire (2 squadre-2h)" sheetId="25" r:id="rId4"/>
    <sheet name="N°301_3 squadre-5 giorni" sheetId="21" r:id="rId5"/>
    <sheet name="riempire (3 squadre)" sheetId="2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17" l="1"/>
  <c r="AG5" i="17"/>
  <c r="AF7" i="17"/>
  <c r="AF14" i="17" s="1"/>
  <c r="AG7" i="17"/>
  <c r="AG14" i="17" s="1"/>
  <c r="AF10" i="17"/>
  <c r="AG10" i="17"/>
  <c r="AF12" i="17"/>
  <c r="AG12" i="17"/>
  <c r="Y5" i="22"/>
  <c r="Z5" i="22"/>
  <c r="Z14" i="22" s="1"/>
  <c r="Y7" i="22"/>
  <c r="Y14" i="22" s="1"/>
  <c r="Z7" i="22"/>
  <c r="Y10" i="22"/>
  <c r="Z10" i="22"/>
  <c r="Y12" i="22"/>
  <c r="Z12" i="22"/>
  <c r="H16" i="22"/>
  <c r="H17" i="22"/>
  <c r="H18" i="22"/>
  <c r="H19" i="22"/>
  <c r="H21" i="22"/>
  <c r="H28" i="22"/>
  <c r="H29" i="22"/>
  <c r="H30" i="22"/>
  <c r="H32" i="22"/>
  <c r="AF5" i="21"/>
  <c r="AF25" i="21"/>
  <c r="AG5" i="21"/>
  <c r="AG25" i="21" s="1"/>
  <c r="AF7" i="21"/>
  <c r="AG7" i="21"/>
  <c r="AF9" i="21"/>
  <c r="AG9" i="21"/>
  <c r="AF12" i="21"/>
  <c r="AG12" i="21"/>
  <c r="AF14" i="21"/>
  <c r="AG14" i="21"/>
  <c r="AF16" i="21"/>
  <c r="AG16" i="21"/>
  <c r="AF19" i="21"/>
  <c r="AG19" i="21"/>
  <c r="AF21" i="21"/>
  <c r="AG21" i="21"/>
  <c r="AF23" i="21"/>
  <c r="AG23" i="21"/>
  <c r="I27" i="21"/>
  <c r="I28" i="21"/>
  <c r="I29" i="21"/>
  <c r="I30" i="21"/>
  <c r="I32" i="21"/>
  <c r="I35" i="21"/>
  <c r="I39" i="21"/>
  <c r="I40" i="21"/>
  <c r="I41" i="21"/>
  <c r="I43" i="21"/>
  <c r="AF5" i="24"/>
  <c r="AG5" i="24"/>
  <c r="AF7" i="24"/>
  <c r="AF14" i="24"/>
  <c r="AG7" i="24"/>
  <c r="AG14" i="24" s="1"/>
  <c r="AF10" i="24"/>
  <c r="AG10" i="24"/>
  <c r="AF12" i="24"/>
  <c r="AG12" i="24"/>
  <c r="M25" i="24"/>
  <c r="Q25" i="24"/>
  <c r="Y5" i="25"/>
  <c r="Y14" i="25" s="1"/>
  <c r="Z5" i="25"/>
  <c r="Y7" i="25"/>
  <c r="Z7" i="25"/>
  <c r="Y10" i="25"/>
  <c r="Z10" i="25"/>
  <c r="Y12" i="25"/>
  <c r="Z12" i="25"/>
  <c r="Z14" i="25" s="1"/>
  <c r="K25" i="25"/>
  <c r="N25" i="25"/>
  <c r="AF5" i="23"/>
  <c r="AG5" i="23"/>
  <c r="AG25" i="23" s="1"/>
  <c r="AF7" i="23"/>
  <c r="AF25" i="23" s="1"/>
  <c r="AG7" i="23"/>
  <c r="AF9" i="23"/>
  <c r="AG9" i="23"/>
  <c r="AF12" i="23"/>
  <c r="AG12" i="23"/>
  <c r="AF14" i="23"/>
  <c r="AG14" i="23"/>
  <c r="AF16" i="23"/>
  <c r="AG16" i="23"/>
  <c r="AF19" i="23"/>
  <c r="AG19" i="23"/>
  <c r="AF21" i="23"/>
  <c r="AG21" i="23"/>
  <c r="AF23" i="23"/>
  <c r="AG23" i="23"/>
  <c r="M36" i="23"/>
  <c r="Q36" i="23"/>
  <c r="U36" i="23"/>
</calcChain>
</file>

<file path=xl/sharedStrings.xml><?xml version="1.0" encoding="utf-8"?>
<sst xmlns="http://schemas.openxmlformats.org/spreadsheetml/2006/main" count="302" uniqueCount="62">
  <si>
    <t>A</t>
  </si>
  <si>
    <t>B</t>
  </si>
  <si>
    <t>C</t>
  </si>
  <si>
    <t>TT.MM.JJJJ</t>
  </si>
  <si>
    <t>000000</t>
  </si>
  <si>
    <t>Settimana</t>
  </si>
  <si>
    <t>Squadra</t>
  </si>
  <si>
    <t>Pause</t>
  </si>
  <si>
    <t>Pause:</t>
  </si>
  <si>
    <t>Nota:</t>
  </si>
  <si>
    <t>Alternanza squadre:</t>
  </si>
  <si>
    <t>con</t>
  </si>
  <si>
    <t>senza</t>
  </si>
  <si>
    <t>Data</t>
  </si>
  <si>
    <t>ore/settimana</t>
  </si>
  <si>
    <t>con pause</t>
  </si>
  <si>
    <t>senza pause</t>
  </si>
  <si>
    <t>Base legale:</t>
  </si>
  <si>
    <t>Sabato</t>
  </si>
  <si>
    <t>Domenica</t>
  </si>
  <si>
    <t>Piano dei turni</t>
  </si>
  <si>
    <t>Numero dei lavoratori</t>
  </si>
  <si>
    <t>per squadra :</t>
  </si>
  <si>
    <t>- Merkblatt Nacht- und Feiertagsarbeit</t>
  </si>
  <si>
    <t>Uomini:</t>
  </si>
  <si>
    <t>Donne:</t>
  </si>
  <si>
    <t>Total:</t>
  </si>
  <si>
    <t>Commenti per la compilazione dei piani dei turni:</t>
  </si>
  <si>
    <t>Nella compilazione di un piano dei turni si devono osservare in generale i punti seguenti:</t>
  </si>
  <si>
    <t>Nella media di 2 settimane:</t>
  </si>
  <si>
    <t>- settimanale o dopo 6 settimane al più tardi</t>
  </si>
  <si>
    <t xml:space="preserve">  La durata dell'esercizio di 18 ore non viene tuttavia prolungata.</t>
  </si>
  <si>
    <t>- Gli orari d'inizio possono essere posticipati fino ad 1 ora posticipando di conseguenza la fine del lavoro.</t>
  </si>
  <si>
    <t>- Commenti per la compilazione dei piani dei turni</t>
  </si>
  <si>
    <t>- La durata quotidiana dell'esercizio può essere prolungata fino a 19 ore solo spostando l'intervallo notturno:</t>
  </si>
  <si>
    <t xml:space="preserve">  22:00 a 5:00 ora oppure 24:00 a 7:00 ora</t>
  </si>
  <si>
    <t>Nella media di 3 settimane:</t>
  </si>
  <si>
    <t>- Gli orari d'inizio possono essere anticipati o posticipati fino ad 1 ora spostando in modo corripsondente la fine del lavoro</t>
  </si>
  <si>
    <t>art. 17, 19 e 20 LL</t>
  </si>
  <si>
    <t>Piano dei turni N° 201</t>
  </si>
  <si>
    <t>Piano dei turni N° 202</t>
  </si>
  <si>
    <t>Piano dei turni N° 301</t>
  </si>
  <si>
    <t>Il lavoro giornaliero dev'essere interrotto con pause di almeno (art. 15 LL):</t>
  </si>
  <si>
    <t>- 1/4 d'ora, se dura più di cinque ore e mezza</t>
  </si>
  <si>
    <t>- 1/2 ora sedura più di 7 ore.</t>
  </si>
  <si>
    <t>Le pause di una durata fino a mezz'ora non possono essere frazionate (art.18 cpv.3 OLL1).</t>
  </si>
  <si>
    <t xml:space="preserve">  Questi orari valgono per tutta la durata del permesso.</t>
  </si>
  <si>
    <t>Lunedì</t>
  </si>
  <si>
    <t>Martedì</t>
  </si>
  <si>
    <t>Mercoledì</t>
  </si>
  <si>
    <t>Giovedì</t>
  </si>
  <si>
    <t>Venerdì</t>
  </si>
  <si>
    <t>2 squadre con 1 ora di lavoro notturno</t>
  </si>
  <si>
    <t>- 1/2 ora se dura più di 7 ore.</t>
  </si>
  <si>
    <t>- La durata dei turni può essere prolungata per mezz'ora al massimo (doppia copertura).</t>
  </si>
  <si>
    <t>2 squadre</t>
  </si>
  <si>
    <t>2 squadre con 2 ore di lavoro notturno</t>
  </si>
  <si>
    <t>3 squadre</t>
  </si>
  <si>
    <t>3 squadre (settimana di 5 giorni)</t>
  </si>
  <si>
    <t>Permesso N°</t>
  </si>
  <si>
    <t>Importante:</t>
  </si>
  <si>
    <t>L'orario autorizzato deve essere rispettato. Deroghe sono soggette ad autorizzazione (art. 42 cpv. 1 lit. e OLL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</si>
</sst>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"/>
    <numFmt numFmtId="180" formatCode="[h]:mm"/>
  </numFmts>
  <fonts count="18" x14ac:knownFonts="1">
    <font>
      <sz val="10"/>
      <name val="Arial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color indexed="10"/>
      <name val="Arial"/>
      <family val="2"/>
    </font>
    <font>
      <u/>
      <sz val="5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2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1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quotePrefix="1" applyFont="1" applyBorder="1" applyAlignment="1">
      <alignment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49" fontId="1" fillId="0" borderId="0" xfId="0" quotePrefix="1" applyNumberFormat="1" applyFont="1" applyBorder="1" applyAlignment="1">
      <alignment vertical="center"/>
    </xf>
    <xf numFmtId="180" fontId="1" fillId="0" borderId="9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0" fontId="6" fillId="0" borderId="15" xfId="0" applyNumberFormat="1" applyFont="1" applyFill="1" applyBorder="1" applyAlignment="1">
      <alignment vertical="center"/>
    </xf>
    <xf numFmtId="180" fontId="6" fillId="2" borderId="16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2" borderId="20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vertical="center"/>
    </xf>
    <xf numFmtId="180" fontId="6" fillId="2" borderId="15" xfId="0" applyNumberFormat="1" applyFont="1" applyFill="1" applyBorder="1" applyAlignment="1">
      <alignment vertical="center"/>
    </xf>
    <xf numFmtId="180" fontId="6" fillId="2" borderId="19" xfId="0" applyNumberFormat="1" applyFont="1" applyFill="1" applyBorder="1" applyAlignment="1">
      <alignment vertical="center"/>
    </xf>
    <xf numFmtId="180" fontId="6" fillId="2" borderId="17" xfId="0" applyNumberFormat="1" applyFont="1" applyFill="1" applyBorder="1" applyAlignment="1">
      <alignment vertical="center"/>
    </xf>
    <xf numFmtId="180" fontId="6" fillId="2" borderId="21" xfId="0" applyNumberFormat="1" applyFont="1" applyFill="1" applyBorder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3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180" fontId="15" fillId="0" borderId="38" xfId="0" applyNumberFormat="1" applyFont="1" applyFill="1" applyBorder="1" applyAlignment="1">
      <alignment vertical="center"/>
    </xf>
    <xf numFmtId="180" fontId="15" fillId="0" borderId="39" xfId="0" applyNumberFormat="1" applyFont="1" applyFill="1" applyBorder="1" applyAlignment="1">
      <alignment vertical="center"/>
    </xf>
    <xf numFmtId="180" fontId="15" fillId="0" borderId="40" xfId="0" applyNumberFormat="1" applyFont="1" applyFill="1" applyBorder="1" applyAlignment="1">
      <alignment vertical="center"/>
    </xf>
    <xf numFmtId="180" fontId="15" fillId="0" borderId="36" xfId="0" applyNumberFormat="1" applyFont="1" applyFill="1" applyBorder="1" applyAlignment="1">
      <alignment vertical="center"/>
    </xf>
    <xf numFmtId="180" fontId="15" fillId="0" borderId="41" xfId="0" applyNumberFormat="1" applyFont="1" applyFill="1" applyBorder="1" applyAlignment="1">
      <alignment vertical="center"/>
    </xf>
    <xf numFmtId="180" fontId="15" fillId="0" borderId="32" xfId="0" applyNumberFormat="1" applyFont="1" applyFill="1" applyBorder="1" applyAlignment="1">
      <alignment vertical="center"/>
    </xf>
    <xf numFmtId="180" fontId="15" fillId="0" borderId="17" xfId="0" applyNumberFormat="1" applyFont="1" applyFill="1" applyBorder="1" applyAlignment="1">
      <alignment vertical="center"/>
    </xf>
    <xf numFmtId="180" fontId="15" fillId="0" borderId="21" xfId="0" applyNumberFormat="1" applyFont="1" applyFill="1" applyBorder="1" applyAlignment="1">
      <alignment vertical="center"/>
    </xf>
    <xf numFmtId="180" fontId="15" fillId="0" borderId="26" xfId="0" applyNumberFormat="1" applyFont="1" applyFill="1" applyBorder="1" applyAlignment="1">
      <alignment vertical="center"/>
    </xf>
    <xf numFmtId="180" fontId="15" fillId="0" borderId="30" xfId="0" applyNumberFormat="1" applyFont="1" applyFill="1" applyBorder="1" applyAlignment="1">
      <alignment vertical="center"/>
    </xf>
    <xf numFmtId="176" fontId="15" fillId="0" borderId="8" xfId="0" applyNumberFormat="1" applyFont="1" applyBorder="1" applyAlignment="1">
      <alignment horizontal="left" vertical="center"/>
    </xf>
    <xf numFmtId="180" fontId="15" fillId="2" borderId="38" xfId="0" applyNumberFormat="1" applyFont="1" applyFill="1" applyBorder="1" applyAlignment="1">
      <alignment vertical="center"/>
    </xf>
    <xf numFmtId="180" fontId="15" fillId="2" borderId="3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3" xfId="0" applyBorder="1"/>
    <xf numFmtId="0" fontId="11" fillId="0" borderId="43" xfId="0" applyFont="1" applyBorder="1" applyAlignment="1">
      <alignment horizontal="center" vertical="center"/>
    </xf>
    <xf numFmtId="0" fontId="1" fillId="0" borderId="43" xfId="0" applyFont="1" applyBorder="1" applyAlignment="1"/>
    <xf numFmtId="0" fontId="17" fillId="0" borderId="0" xfId="1" quotePrefix="1" applyFont="1" applyBorder="1" applyAlignment="1" applyProtection="1">
      <alignment vertical="center"/>
    </xf>
    <xf numFmtId="180" fontId="6" fillId="4" borderId="24" xfId="0" applyNumberFormat="1" applyFont="1" applyFill="1" applyBorder="1" applyAlignment="1">
      <alignment vertical="center"/>
    </xf>
    <xf numFmtId="180" fontId="6" fillId="4" borderId="28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 applyAlignment="1">
      <alignment vertical="center"/>
    </xf>
    <xf numFmtId="180" fontId="6" fillId="4" borderId="30" xfId="0" applyNumberFormat="1" applyFont="1" applyFill="1" applyBorder="1" applyAlignment="1">
      <alignment vertical="center"/>
    </xf>
    <xf numFmtId="180" fontId="6" fillId="4" borderId="20" xfId="0" applyNumberFormat="1" applyFont="1" applyFill="1" applyBorder="1" applyAlignment="1">
      <alignment vertical="center"/>
    </xf>
    <xf numFmtId="180" fontId="6" fillId="4" borderId="25" xfId="0" applyNumberFormat="1" applyFont="1" applyFill="1" applyBorder="1" applyAlignment="1">
      <alignment vertical="center"/>
    </xf>
    <xf numFmtId="180" fontId="6" fillId="4" borderId="19" xfId="0" applyNumberFormat="1" applyFont="1" applyFill="1" applyBorder="1" applyAlignment="1">
      <alignment vertical="center"/>
    </xf>
    <xf numFmtId="180" fontId="15" fillId="4" borderId="40" xfId="0" applyNumberFormat="1" applyFont="1" applyFill="1" applyBorder="1" applyAlignment="1">
      <alignment vertical="center"/>
    </xf>
    <xf numFmtId="180" fontId="15" fillId="4" borderId="39" xfId="0" applyNumberFormat="1" applyFont="1" applyFill="1" applyBorder="1" applyAlignment="1">
      <alignment vertical="center"/>
    </xf>
    <xf numFmtId="180" fontId="6" fillId="5" borderId="24" xfId="0" applyNumberFormat="1" applyFont="1" applyFill="1" applyBorder="1" applyAlignment="1">
      <alignment vertical="center"/>
    </xf>
    <xf numFmtId="180" fontId="6" fillId="5" borderId="28" xfId="0" applyNumberFormat="1" applyFont="1" applyFill="1" applyBorder="1" applyAlignment="1">
      <alignment vertical="center"/>
    </xf>
    <xf numFmtId="180" fontId="15" fillId="5" borderId="40" xfId="0" applyNumberFormat="1" applyFont="1" applyFill="1" applyBorder="1" applyAlignment="1">
      <alignment vertical="center"/>
    </xf>
    <xf numFmtId="180" fontId="15" fillId="5" borderId="36" xfId="0" applyNumberFormat="1" applyFont="1" applyFill="1" applyBorder="1" applyAlignment="1">
      <alignment vertical="center"/>
    </xf>
    <xf numFmtId="180" fontId="6" fillId="5" borderId="25" xfId="0" applyNumberFormat="1" applyFont="1" applyFill="1" applyBorder="1" applyAlignment="1">
      <alignment vertical="center"/>
    </xf>
    <xf numFmtId="180" fontId="6" fillId="5" borderId="29" xfId="0" applyNumberFormat="1" applyFont="1" applyFill="1" applyBorder="1" applyAlignment="1">
      <alignment vertical="center"/>
    </xf>
    <xf numFmtId="180" fontId="15" fillId="5" borderId="26" xfId="0" applyNumberFormat="1" applyFont="1" applyFill="1" applyBorder="1" applyAlignment="1">
      <alignment vertical="center"/>
    </xf>
    <xf numFmtId="180" fontId="15" fillId="5" borderId="3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" fillId="3" borderId="46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0</xdr:row>
      <xdr:rowOff>127000</xdr:rowOff>
    </xdr:from>
    <xdr:to>
      <xdr:col>30</xdr:col>
      <xdr:colOff>12700</xdr:colOff>
      <xdr:row>1</xdr:row>
      <xdr:rowOff>209550</xdr:rowOff>
    </xdr:to>
    <xdr:grpSp>
      <xdr:nvGrpSpPr>
        <xdr:cNvPr id="1064" name="Group 4">
          <a:extLst>
            <a:ext uri="{FF2B5EF4-FFF2-40B4-BE49-F238E27FC236}">
              <a16:creationId xmlns:a16="http://schemas.microsoft.com/office/drawing/2014/main" id="{760C54B4-F14B-478A-9FC3-C2ACAE9EC1FC}"/>
            </a:ext>
          </a:extLst>
        </xdr:cNvPr>
        <xdr:cNvGrpSpPr>
          <a:grpSpLocks/>
        </xdr:cNvGrpSpPr>
      </xdr:nvGrpSpPr>
      <xdr:grpSpPr bwMode="auto">
        <a:xfrm>
          <a:off x="16421100" y="123825"/>
          <a:ext cx="1495425" cy="600075"/>
          <a:chOff x="1444" y="2736"/>
          <a:chExt cx="860" cy="414"/>
        </a:xfrm>
      </xdr:grpSpPr>
      <xdr:pic>
        <xdr:nvPicPr>
          <xdr:cNvPr id="1065" name="LogoCOL" descr="Logo_col">
            <a:extLst>
              <a:ext uri="{FF2B5EF4-FFF2-40B4-BE49-F238E27FC236}">
                <a16:creationId xmlns:a16="http://schemas.microsoft.com/office/drawing/2014/main" id="{EF3103F9-836F-4FA8-9C27-54AB6A6C91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0" name="Rectangle 6">
            <a:extLst>
              <a:ext uri="{FF2B5EF4-FFF2-40B4-BE49-F238E27FC236}">
                <a16:creationId xmlns:a16="http://schemas.microsoft.com/office/drawing/2014/main" id="{D48DA13D-A578-42E4-8F4C-4F5D85BF1C94}"/>
              </a:ext>
            </a:extLst>
          </xdr:cNvPr>
          <xdr:cNvSpPr>
            <a:spLocks noChangeArrowheads="1"/>
          </xdr:cNvSpPr>
        </xdr:nvSpPr>
        <xdr:spPr bwMode="auto">
          <a:xfrm>
            <a:off x="1444" y="2941"/>
            <a:ext cx="579" cy="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D14DEF23-09D1-4186-8F28-ABD337FDAA0D}"/>
              </a:ext>
            </a:extLst>
          </xdr:cNvPr>
          <xdr:cNvSpPr>
            <a:spLocks noChangeArrowheads="1"/>
          </xdr:cNvSpPr>
        </xdr:nvSpPr>
        <xdr:spPr bwMode="auto">
          <a:xfrm>
            <a:off x="1444" y="2994"/>
            <a:ext cx="459" cy="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0</xdr:row>
      <xdr:rowOff>127000</xdr:rowOff>
    </xdr:from>
    <xdr:to>
      <xdr:col>23</xdr:col>
      <xdr:colOff>438150</xdr:colOff>
      <xdr:row>1</xdr:row>
      <xdr:rowOff>209550</xdr:rowOff>
    </xdr:to>
    <xdr:grpSp>
      <xdr:nvGrpSpPr>
        <xdr:cNvPr id="2086" name="Group 2">
          <a:extLst>
            <a:ext uri="{FF2B5EF4-FFF2-40B4-BE49-F238E27FC236}">
              <a16:creationId xmlns:a16="http://schemas.microsoft.com/office/drawing/2014/main" id="{4295D1C1-21E6-4697-98B6-EA4E1DC52AF5}"/>
            </a:ext>
          </a:extLst>
        </xdr:cNvPr>
        <xdr:cNvGrpSpPr>
          <a:grpSpLocks/>
        </xdr:cNvGrpSpPr>
      </xdr:nvGrpSpPr>
      <xdr:grpSpPr bwMode="auto">
        <a:xfrm>
          <a:off x="16154400" y="123825"/>
          <a:ext cx="1219200" cy="600075"/>
          <a:chOff x="1465" y="2736"/>
          <a:chExt cx="839" cy="414"/>
        </a:xfrm>
      </xdr:grpSpPr>
      <xdr:pic>
        <xdr:nvPicPr>
          <xdr:cNvPr id="2087" name="LogoCOL" descr="Logo_col">
            <a:extLst>
              <a:ext uri="{FF2B5EF4-FFF2-40B4-BE49-F238E27FC236}">
                <a16:creationId xmlns:a16="http://schemas.microsoft.com/office/drawing/2014/main" id="{587D027F-8476-4768-BEF3-387CFB2D63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2" name="Rectangle 4">
            <a:extLst>
              <a:ext uri="{FF2B5EF4-FFF2-40B4-BE49-F238E27FC236}">
                <a16:creationId xmlns:a16="http://schemas.microsoft.com/office/drawing/2014/main" id="{78617B88-04BA-4351-B239-C3A0FF6F3652}"/>
              </a:ext>
            </a:extLst>
          </xdr:cNvPr>
          <xdr:cNvSpPr>
            <a:spLocks noChangeArrowheads="1"/>
          </xdr:cNvSpPr>
        </xdr:nvSpPr>
        <xdr:spPr bwMode="auto">
          <a:xfrm>
            <a:off x="1465" y="2941"/>
            <a:ext cx="694" cy="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53" name="Rectangle 5">
            <a:extLst>
              <a:ext uri="{FF2B5EF4-FFF2-40B4-BE49-F238E27FC236}">
                <a16:creationId xmlns:a16="http://schemas.microsoft.com/office/drawing/2014/main" id="{5D74813E-8B99-404F-B2C1-8D559928F471}"/>
              </a:ext>
            </a:extLst>
          </xdr:cNvPr>
          <xdr:cNvSpPr>
            <a:spLocks noChangeArrowheads="1"/>
          </xdr:cNvSpPr>
        </xdr:nvSpPr>
        <xdr:spPr bwMode="auto">
          <a:xfrm>
            <a:off x="1465" y="2994"/>
            <a:ext cx="549" cy="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0</xdr:row>
      <xdr:rowOff>101600</xdr:rowOff>
    </xdr:from>
    <xdr:to>
      <xdr:col>30</xdr:col>
      <xdr:colOff>0</xdr:colOff>
      <xdr:row>1</xdr:row>
      <xdr:rowOff>171450</xdr:rowOff>
    </xdr:to>
    <xdr:grpSp>
      <xdr:nvGrpSpPr>
        <xdr:cNvPr id="3110" name="Group 2">
          <a:extLst>
            <a:ext uri="{FF2B5EF4-FFF2-40B4-BE49-F238E27FC236}">
              <a16:creationId xmlns:a16="http://schemas.microsoft.com/office/drawing/2014/main" id="{AEEF1607-C246-40AF-A7E5-578E8DA481C8}"/>
            </a:ext>
          </a:extLst>
        </xdr:cNvPr>
        <xdr:cNvGrpSpPr>
          <a:grpSpLocks/>
        </xdr:cNvGrpSpPr>
      </xdr:nvGrpSpPr>
      <xdr:grpSpPr bwMode="auto">
        <a:xfrm>
          <a:off x="16078200" y="104775"/>
          <a:ext cx="1428750" cy="581025"/>
          <a:chOff x="1469" y="2736"/>
          <a:chExt cx="835" cy="405"/>
        </a:xfrm>
      </xdr:grpSpPr>
      <xdr:pic>
        <xdr:nvPicPr>
          <xdr:cNvPr id="3111" name="LogoCOL" descr="Logo_col">
            <a:extLst>
              <a:ext uri="{FF2B5EF4-FFF2-40B4-BE49-F238E27FC236}">
                <a16:creationId xmlns:a16="http://schemas.microsoft.com/office/drawing/2014/main" id="{4E727FC9-7E14-44E7-B7CC-0A4FA99B85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6" name="Rectangle 4">
            <a:extLst>
              <a:ext uri="{FF2B5EF4-FFF2-40B4-BE49-F238E27FC236}">
                <a16:creationId xmlns:a16="http://schemas.microsoft.com/office/drawing/2014/main" id="{52C63577-0D38-46EB-9596-685335AB990B}"/>
              </a:ext>
            </a:extLst>
          </xdr:cNvPr>
          <xdr:cNvSpPr>
            <a:spLocks noChangeArrowheads="1"/>
          </xdr:cNvSpPr>
        </xdr:nvSpPr>
        <xdr:spPr bwMode="auto">
          <a:xfrm>
            <a:off x="1469" y="2945"/>
            <a:ext cx="593" cy="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077" name="Rectangle 5">
            <a:extLst>
              <a:ext uri="{FF2B5EF4-FFF2-40B4-BE49-F238E27FC236}">
                <a16:creationId xmlns:a16="http://schemas.microsoft.com/office/drawing/2014/main" id="{3DAC142A-B9D2-468B-8047-8655D3E446CF}"/>
              </a:ext>
            </a:extLst>
          </xdr:cNvPr>
          <xdr:cNvSpPr>
            <a:spLocks noChangeArrowheads="1"/>
          </xdr:cNvSpPr>
        </xdr:nvSpPr>
        <xdr:spPr bwMode="auto">
          <a:xfrm>
            <a:off x="1469" y="2985"/>
            <a:ext cx="469" cy="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zoomScale="50" zoomScaleNormal="50" workbookViewId="0">
      <selection activeCell="I37" sqref="I37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1.7265625" style="2" customWidth="1"/>
    <col min="7" max="7" width="2.7265625" style="2" customWidth="1"/>
    <col min="8" max="8" width="7.7265625" style="2" customWidth="1"/>
    <col min="9" max="10" width="11.7265625" style="2" customWidth="1"/>
    <col min="11" max="11" width="2.7265625" style="2" customWidth="1"/>
    <col min="12" max="12" width="7.7265625" style="2" customWidth="1"/>
    <col min="13" max="14" width="11.7265625" style="2" customWidth="1"/>
    <col min="15" max="15" width="2.7265625" style="2" customWidth="1"/>
    <col min="16" max="16" width="7.7265625" style="2" customWidth="1"/>
    <col min="17" max="18" width="11.7265625" style="2" customWidth="1"/>
    <col min="19" max="19" width="2.7265625" style="2" customWidth="1"/>
    <col min="20" max="20" width="7.7265625" style="2" customWidth="1"/>
    <col min="21" max="22" width="11.7265625" style="2" customWidth="1"/>
    <col min="23" max="23" width="2.7265625" style="2" customWidth="1"/>
    <col min="24" max="24" width="7.7265625" style="2" customWidth="1"/>
    <col min="25" max="26" width="11.7265625" style="2" customWidth="1"/>
    <col min="27" max="27" width="2.7265625" style="2" customWidth="1"/>
    <col min="28" max="28" width="7.7265625" style="2" customWidth="1"/>
    <col min="29" max="30" width="11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44" t="s">
        <v>39</v>
      </c>
      <c r="B1" s="145"/>
      <c r="C1" s="145"/>
      <c r="D1" s="145"/>
      <c r="E1" s="145"/>
      <c r="F1" s="145"/>
      <c r="G1" s="146"/>
      <c r="H1" s="150" t="s">
        <v>52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/>
      <c r="AF1" s="125" t="s">
        <v>59</v>
      </c>
      <c r="AG1" s="77"/>
    </row>
    <row r="2" spans="1:33" ht="30" customHeight="1" thickBot="1" x14ac:dyDescent="0.3">
      <c r="A2" s="147"/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9"/>
      <c r="AF2" s="69" t="s">
        <v>13</v>
      </c>
      <c r="AG2" s="70">
        <v>39356</v>
      </c>
    </row>
    <row r="3" spans="1:33" ht="50.15" customHeight="1" thickBot="1" x14ac:dyDescent="0.3">
      <c r="A3" s="151" t="s">
        <v>5</v>
      </c>
      <c r="B3" s="153" t="s">
        <v>6</v>
      </c>
      <c r="C3" s="157" t="s">
        <v>7</v>
      </c>
      <c r="D3" s="6" t="s">
        <v>47</v>
      </c>
      <c r="E3" s="7"/>
      <c r="F3" s="7"/>
      <c r="G3" s="8"/>
      <c r="H3" s="71" t="s">
        <v>48</v>
      </c>
      <c r="I3" s="72"/>
      <c r="J3" s="72"/>
      <c r="K3" s="73"/>
      <c r="L3" s="74" t="s">
        <v>49</v>
      </c>
      <c r="M3" s="72"/>
      <c r="N3" s="72"/>
      <c r="O3" s="75"/>
      <c r="P3" s="71" t="s">
        <v>50</v>
      </c>
      <c r="Q3" s="72"/>
      <c r="R3" s="72"/>
      <c r="S3" s="73"/>
      <c r="T3" s="74" t="s">
        <v>51</v>
      </c>
      <c r="U3" s="72"/>
      <c r="V3" s="72"/>
      <c r="W3" s="75"/>
      <c r="X3" s="71" t="s">
        <v>18</v>
      </c>
      <c r="Y3" s="72"/>
      <c r="Z3" s="72"/>
      <c r="AA3" s="73"/>
      <c r="AB3" s="74" t="s">
        <v>19</v>
      </c>
      <c r="AC3" s="72"/>
      <c r="AD3" s="72"/>
      <c r="AE3" s="76"/>
      <c r="AF3" s="126" t="s">
        <v>14</v>
      </c>
      <c r="AG3" s="128"/>
    </row>
    <row r="4" spans="1:33" s="11" customFormat="1" ht="26.5" customHeight="1" thickBot="1" x14ac:dyDescent="0.3">
      <c r="A4" s="152"/>
      <c r="B4" s="154"/>
      <c r="C4" s="158"/>
      <c r="D4" s="12">
        <v>0.20833333333333334</v>
      </c>
      <c r="E4" s="13">
        <v>0.58333333333333337</v>
      </c>
      <c r="F4" s="13">
        <v>0.95833333333333337</v>
      </c>
      <c r="G4" s="14"/>
      <c r="H4" s="15">
        <v>0.20833333333333334</v>
      </c>
      <c r="I4" s="13">
        <v>0.58333333333333337</v>
      </c>
      <c r="J4" s="13">
        <v>0.95833333333333337</v>
      </c>
      <c r="K4" s="16"/>
      <c r="L4" s="15">
        <v>0.20833333333333334</v>
      </c>
      <c r="M4" s="13">
        <v>0.58333333333333337</v>
      </c>
      <c r="N4" s="13">
        <v>0.95833333333333337</v>
      </c>
      <c r="O4" s="16"/>
      <c r="P4" s="15">
        <v>0.20833333333333334</v>
      </c>
      <c r="Q4" s="13">
        <v>0.58333333333333337</v>
      </c>
      <c r="R4" s="13">
        <v>0.95833333333333337</v>
      </c>
      <c r="S4" s="90"/>
      <c r="T4" s="15">
        <v>0.20833333333333334</v>
      </c>
      <c r="U4" s="13">
        <v>0.58333333333333337</v>
      </c>
      <c r="V4" s="13">
        <v>0.95833333333333337</v>
      </c>
      <c r="W4" s="16"/>
      <c r="X4" s="15">
        <v>0.20833333333333334</v>
      </c>
      <c r="Y4" s="13">
        <v>0.58333333333333337</v>
      </c>
      <c r="Z4" s="13">
        <v>0.95833333333333337</v>
      </c>
      <c r="AA4" s="16"/>
      <c r="AB4" s="15">
        <v>0.20833333333333334</v>
      </c>
      <c r="AC4" s="13">
        <v>0.58333333333333337</v>
      </c>
      <c r="AD4" s="13">
        <v>0.95833333333333337</v>
      </c>
      <c r="AE4" s="16"/>
      <c r="AF4" s="93" t="s">
        <v>15</v>
      </c>
      <c r="AG4" s="94" t="s">
        <v>16</v>
      </c>
    </row>
    <row r="5" spans="1:33" ht="15" customHeight="1" x14ac:dyDescent="0.25">
      <c r="A5" s="133">
        <v>1</v>
      </c>
      <c r="B5" s="155" t="s">
        <v>0</v>
      </c>
      <c r="C5" s="34" t="s">
        <v>11</v>
      </c>
      <c r="D5" s="38"/>
      <c r="E5" s="39">
        <v>0.375</v>
      </c>
      <c r="F5" s="40"/>
      <c r="G5" s="80"/>
      <c r="H5" s="38"/>
      <c r="I5" s="39">
        <v>0.375</v>
      </c>
      <c r="J5" s="40"/>
      <c r="K5" s="86"/>
      <c r="L5" s="42"/>
      <c r="M5" s="39">
        <v>0.375</v>
      </c>
      <c r="N5" s="40"/>
      <c r="O5" s="80"/>
      <c r="P5" s="38"/>
      <c r="Q5" s="39">
        <v>0.375</v>
      </c>
      <c r="R5" s="40"/>
      <c r="S5" s="86"/>
      <c r="T5" s="42"/>
      <c r="U5" s="39">
        <v>0.375</v>
      </c>
      <c r="V5" s="40"/>
      <c r="W5" s="80"/>
      <c r="X5" s="38"/>
      <c r="Y5" s="40"/>
      <c r="Z5" s="40"/>
      <c r="AA5" s="86"/>
      <c r="AB5" s="42"/>
      <c r="AC5" s="40"/>
      <c r="AD5" s="40"/>
      <c r="AE5" s="80"/>
      <c r="AF5" s="140">
        <f>SUM(D5:AE5)</f>
        <v>1.875</v>
      </c>
      <c r="AG5" s="129">
        <f>SUM(D6:AE6)</f>
        <v>1.7708333333333335</v>
      </c>
    </row>
    <row r="6" spans="1:33" ht="15" customHeight="1" x14ac:dyDescent="0.25">
      <c r="A6" s="134"/>
      <c r="B6" s="156"/>
      <c r="C6" s="35" t="s">
        <v>12</v>
      </c>
      <c r="D6" s="43"/>
      <c r="E6" s="44">
        <v>0.35416666666666669</v>
      </c>
      <c r="F6" s="45"/>
      <c r="G6" s="81"/>
      <c r="H6" s="43"/>
      <c r="I6" s="44">
        <v>0.35416666666666669</v>
      </c>
      <c r="J6" s="45"/>
      <c r="K6" s="87"/>
      <c r="L6" s="47"/>
      <c r="M6" s="44">
        <v>0.35416666666666669</v>
      </c>
      <c r="N6" s="45"/>
      <c r="O6" s="81"/>
      <c r="P6" s="43"/>
      <c r="Q6" s="44">
        <v>0.35416666666666669</v>
      </c>
      <c r="R6" s="45"/>
      <c r="S6" s="87"/>
      <c r="T6" s="47"/>
      <c r="U6" s="44">
        <v>0.35416666666666669</v>
      </c>
      <c r="V6" s="45"/>
      <c r="W6" s="81"/>
      <c r="X6" s="43"/>
      <c r="Y6" s="45"/>
      <c r="Z6" s="45"/>
      <c r="AA6" s="87"/>
      <c r="AB6" s="47"/>
      <c r="AC6" s="45"/>
      <c r="AD6" s="45"/>
      <c r="AE6" s="81"/>
      <c r="AF6" s="141"/>
      <c r="AG6" s="130"/>
    </row>
    <row r="7" spans="1:33" ht="15" customHeight="1" x14ac:dyDescent="0.25">
      <c r="A7" s="134"/>
      <c r="B7" s="136" t="s">
        <v>1</v>
      </c>
      <c r="C7" s="36" t="s">
        <v>11</v>
      </c>
      <c r="D7" s="48"/>
      <c r="E7" s="49"/>
      <c r="F7" s="106">
        <v>0.375</v>
      </c>
      <c r="G7" s="82"/>
      <c r="H7" s="50"/>
      <c r="I7" s="49"/>
      <c r="J7" s="106">
        <v>0.375</v>
      </c>
      <c r="K7" s="88"/>
      <c r="L7" s="48"/>
      <c r="M7" s="49"/>
      <c r="N7" s="106">
        <v>0.375</v>
      </c>
      <c r="O7" s="82"/>
      <c r="P7" s="50"/>
      <c r="Q7" s="49"/>
      <c r="R7" s="106">
        <v>0.375</v>
      </c>
      <c r="S7" s="88"/>
      <c r="T7" s="48"/>
      <c r="U7" s="49"/>
      <c r="V7" s="106">
        <v>0.375</v>
      </c>
      <c r="W7" s="82"/>
      <c r="X7" s="50"/>
      <c r="Y7" s="49"/>
      <c r="Z7" s="49"/>
      <c r="AA7" s="88"/>
      <c r="AB7" s="48"/>
      <c r="AC7" s="49"/>
      <c r="AD7" s="49"/>
      <c r="AE7" s="82"/>
      <c r="AF7" s="142">
        <f>SUM(D7:AE7)</f>
        <v>1.875</v>
      </c>
      <c r="AG7" s="131">
        <f>SUM(D8:AE8)</f>
        <v>1.7708333333333335</v>
      </c>
    </row>
    <row r="8" spans="1:33" ht="15" customHeight="1" thickBot="1" x14ac:dyDescent="0.3">
      <c r="A8" s="135"/>
      <c r="B8" s="137"/>
      <c r="C8" s="37" t="s">
        <v>12</v>
      </c>
      <c r="D8" s="52"/>
      <c r="E8" s="53"/>
      <c r="F8" s="107">
        <v>0.35416666666666669</v>
      </c>
      <c r="G8" s="83"/>
      <c r="H8" s="54"/>
      <c r="I8" s="53"/>
      <c r="J8" s="107">
        <v>0.35416666666666669</v>
      </c>
      <c r="K8" s="89"/>
      <c r="L8" s="52"/>
      <c r="M8" s="53"/>
      <c r="N8" s="107">
        <v>0.35416666666666669</v>
      </c>
      <c r="O8" s="83"/>
      <c r="P8" s="54"/>
      <c r="Q8" s="53"/>
      <c r="R8" s="107">
        <v>0.35416666666666669</v>
      </c>
      <c r="S8" s="89"/>
      <c r="T8" s="52"/>
      <c r="U8" s="53"/>
      <c r="V8" s="107">
        <v>0.35416666666666669</v>
      </c>
      <c r="W8" s="83"/>
      <c r="X8" s="54"/>
      <c r="Y8" s="53"/>
      <c r="Z8" s="53"/>
      <c r="AA8" s="89"/>
      <c r="AB8" s="52"/>
      <c r="AC8" s="53"/>
      <c r="AD8" s="53"/>
      <c r="AE8" s="83"/>
      <c r="AF8" s="143"/>
      <c r="AG8" s="132"/>
    </row>
    <row r="9" spans="1:33" ht="26.5" customHeight="1" thickBot="1" x14ac:dyDescent="0.55000000000000004">
      <c r="A9" s="56"/>
      <c r="B9" s="57"/>
      <c r="C9" s="57"/>
      <c r="D9" s="60"/>
      <c r="E9" s="60"/>
      <c r="F9" s="60"/>
      <c r="G9" s="85"/>
      <c r="H9" s="60"/>
      <c r="I9" s="60"/>
      <c r="J9" s="60"/>
      <c r="K9" s="85"/>
      <c r="L9" s="60"/>
      <c r="M9" s="60"/>
      <c r="N9" s="60"/>
      <c r="O9" s="85"/>
      <c r="P9" s="60"/>
      <c r="Q9" s="60"/>
      <c r="R9" s="60"/>
      <c r="S9" s="85"/>
      <c r="T9" s="60"/>
      <c r="U9" s="60"/>
      <c r="V9" s="60"/>
      <c r="W9" s="85"/>
      <c r="X9" s="60"/>
      <c r="Y9" s="60"/>
      <c r="Z9" s="60"/>
      <c r="AA9" s="85"/>
      <c r="AB9" s="60"/>
      <c r="AC9" s="60"/>
      <c r="AD9" s="60"/>
      <c r="AE9" s="84"/>
      <c r="AF9" s="58"/>
      <c r="AG9" s="59"/>
    </row>
    <row r="10" spans="1:33" ht="15" customHeight="1" x14ac:dyDescent="0.25">
      <c r="A10" s="133">
        <v>2</v>
      </c>
      <c r="B10" s="138" t="s">
        <v>0</v>
      </c>
      <c r="C10" s="34" t="s">
        <v>11</v>
      </c>
      <c r="D10" s="38"/>
      <c r="E10" s="40"/>
      <c r="F10" s="39">
        <v>0.375</v>
      </c>
      <c r="G10" s="80"/>
      <c r="H10" s="38"/>
      <c r="I10" s="40"/>
      <c r="J10" s="39">
        <v>0.375</v>
      </c>
      <c r="K10" s="86"/>
      <c r="L10" s="42"/>
      <c r="M10" s="40"/>
      <c r="N10" s="39">
        <v>0.375</v>
      </c>
      <c r="O10" s="80"/>
      <c r="P10" s="38"/>
      <c r="Q10" s="40"/>
      <c r="R10" s="39">
        <v>0.375</v>
      </c>
      <c r="S10" s="86"/>
      <c r="T10" s="42"/>
      <c r="U10" s="40"/>
      <c r="V10" s="39">
        <v>0.375</v>
      </c>
      <c r="W10" s="80"/>
      <c r="X10" s="38"/>
      <c r="Y10" s="40"/>
      <c r="Z10" s="40"/>
      <c r="AA10" s="86"/>
      <c r="AB10" s="42"/>
      <c r="AC10" s="40"/>
      <c r="AD10" s="40"/>
      <c r="AE10" s="80"/>
      <c r="AF10" s="140">
        <f>SUM(D10:AE10)</f>
        <v>1.875</v>
      </c>
      <c r="AG10" s="129">
        <f>SUM(D11:AE11)</f>
        <v>1.7708333333333335</v>
      </c>
    </row>
    <row r="11" spans="1:33" ht="15" customHeight="1" x14ac:dyDescent="0.25">
      <c r="A11" s="134"/>
      <c r="B11" s="139"/>
      <c r="C11" s="35" t="s">
        <v>12</v>
      </c>
      <c r="D11" s="43"/>
      <c r="E11" s="45"/>
      <c r="F11" s="44">
        <v>0.35416666666666669</v>
      </c>
      <c r="G11" s="81"/>
      <c r="H11" s="43"/>
      <c r="I11" s="45"/>
      <c r="J11" s="44">
        <v>0.35416666666666669</v>
      </c>
      <c r="K11" s="87"/>
      <c r="L11" s="47"/>
      <c r="M11" s="45"/>
      <c r="N11" s="44">
        <v>0.35416666666666669</v>
      </c>
      <c r="O11" s="81"/>
      <c r="P11" s="43"/>
      <c r="Q11" s="45"/>
      <c r="R11" s="44">
        <v>0.35416666666666669</v>
      </c>
      <c r="S11" s="87"/>
      <c r="T11" s="47"/>
      <c r="U11" s="45"/>
      <c r="V11" s="44">
        <v>0.35416666666666669</v>
      </c>
      <c r="W11" s="81"/>
      <c r="X11" s="43"/>
      <c r="Y11" s="45"/>
      <c r="Z11" s="45"/>
      <c r="AA11" s="87"/>
      <c r="AB11" s="47"/>
      <c r="AC11" s="45"/>
      <c r="AD11" s="45"/>
      <c r="AE11" s="81"/>
      <c r="AF11" s="141"/>
      <c r="AG11" s="130"/>
    </row>
    <row r="12" spans="1:33" ht="15" customHeight="1" x14ac:dyDescent="0.25">
      <c r="A12" s="134"/>
      <c r="B12" s="136" t="s">
        <v>1</v>
      </c>
      <c r="C12" s="36" t="s">
        <v>11</v>
      </c>
      <c r="D12" s="48"/>
      <c r="E12" s="106">
        <v>0.375</v>
      </c>
      <c r="F12" s="49"/>
      <c r="G12" s="82"/>
      <c r="H12" s="50"/>
      <c r="I12" s="106">
        <v>0.375</v>
      </c>
      <c r="J12" s="49"/>
      <c r="K12" s="88"/>
      <c r="L12" s="48"/>
      <c r="M12" s="106">
        <v>0.375</v>
      </c>
      <c r="N12" s="49"/>
      <c r="O12" s="82"/>
      <c r="P12" s="50"/>
      <c r="Q12" s="106">
        <v>0.375</v>
      </c>
      <c r="R12" s="49"/>
      <c r="S12" s="88"/>
      <c r="T12" s="48"/>
      <c r="U12" s="106">
        <v>0.375</v>
      </c>
      <c r="V12" s="49"/>
      <c r="W12" s="82"/>
      <c r="X12" s="50"/>
      <c r="Y12" s="49"/>
      <c r="Z12" s="49"/>
      <c r="AA12" s="88"/>
      <c r="AB12" s="48"/>
      <c r="AC12" s="49"/>
      <c r="AD12" s="49"/>
      <c r="AE12" s="82"/>
      <c r="AF12" s="142">
        <f>SUM(D12:AE12)</f>
        <v>1.875</v>
      </c>
      <c r="AG12" s="131">
        <f>SUM(D13:AE13)</f>
        <v>1.7708333333333335</v>
      </c>
    </row>
    <row r="13" spans="1:33" ht="15" customHeight="1" thickBot="1" x14ac:dyDescent="0.3">
      <c r="A13" s="135"/>
      <c r="B13" s="137"/>
      <c r="C13" s="37" t="s">
        <v>12</v>
      </c>
      <c r="D13" s="52"/>
      <c r="E13" s="107">
        <v>0.35416666666666669</v>
      </c>
      <c r="F13" s="53"/>
      <c r="G13" s="83"/>
      <c r="H13" s="54"/>
      <c r="I13" s="107">
        <v>0.35416666666666669</v>
      </c>
      <c r="J13" s="53"/>
      <c r="K13" s="89"/>
      <c r="L13" s="52"/>
      <c r="M13" s="107">
        <v>0.35416666666666669</v>
      </c>
      <c r="N13" s="53"/>
      <c r="O13" s="83"/>
      <c r="P13" s="54"/>
      <c r="Q13" s="107">
        <v>0.35416666666666669</v>
      </c>
      <c r="R13" s="53"/>
      <c r="S13" s="89"/>
      <c r="T13" s="52"/>
      <c r="U13" s="107">
        <v>0.35416666666666669</v>
      </c>
      <c r="V13" s="53"/>
      <c r="W13" s="83"/>
      <c r="X13" s="54"/>
      <c r="Y13" s="53"/>
      <c r="Z13" s="53"/>
      <c r="AA13" s="89"/>
      <c r="AB13" s="52"/>
      <c r="AC13" s="53"/>
      <c r="AD13" s="53"/>
      <c r="AE13" s="83"/>
      <c r="AF13" s="143"/>
      <c r="AG13" s="132"/>
    </row>
    <row r="14" spans="1:33" ht="26.5" customHeight="1" thickBot="1" x14ac:dyDescent="0.3">
      <c r="G14" s="9"/>
      <c r="X14" s="126" t="s">
        <v>29</v>
      </c>
      <c r="Y14" s="127"/>
      <c r="Z14" s="127"/>
      <c r="AA14" s="127"/>
      <c r="AB14" s="127"/>
      <c r="AC14" s="127"/>
      <c r="AD14" s="127"/>
      <c r="AE14" s="128"/>
      <c r="AF14" s="32">
        <f>SUM(AF5:AF8,AF10:AF13)/4</f>
        <v>1.875</v>
      </c>
      <c r="AG14" s="33">
        <f>SUM(AG5:AG8,AG10:AG13)/4</f>
        <v>1.7708333333333335</v>
      </c>
    </row>
    <row r="15" spans="1:33" ht="15" customHeight="1" x14ac:dyDescent="0.5">
      <c r="G15" s="9"/>
      <c r="Y15" s="1"/>
      <c r="AF15" s="4"/>
      <c r="AG15" s="10"/>
    </row>
    <row r="16" spans="1:33" s="21" customFormat="1" ht="35" x14ac:dyDescent="0.25">
      <c r="B16" s="22" t="s">
        <v>8</v>
      </c>
      <c r="C16" s="22"/>
      <c r="D16" s="23"/>
      <c r="E16" s="23"/>
      <c r="F16" s="23"/>
      <c r="G16" s="23"/>
      <c r="I16" s="27" t="s">
        <v>42</v>
      </c>
      <c r="AF16" s="20"/>
      <c r="AG16" s="20"/>
    </row>
    <row r="17" spans="2:33" s="21" customFormat="1" ht="35" x14ac:dyDescent="0.25">
      <c r="B17" s="22"/>
      <c r="C17" s="22"/>
      <c r="D17" s="23"/>
      <c r="E17" s="23"/>
      <c r="F17" s="23"/>
      <c r="G17" s="23"/>
      <c r="I17" s="27" t="s">
        <v>43</v>
      </c>
      <c r="AF17" s="20"/>
      <c r="AG17" s="20"/>
    </row>
    <row r="18" spans="2:33" s="21" customFormat="1" ht="35" x14ac:dyDescent="0.25">
      <c r="B18" s="22"/>
      <c r="C18" s="22"/>
      <c r="D18" s="23"/>
      <c r="E18" s="23"/>
      <c r="F18" s="23"/>
      <c r="G18" s="23"/>
      <c r="I18" s="27" t="s">
        <v>53</v>
      </c>
      <c r="AF18" s="20"/>
      <c r="AG18" s="20"/>
    </row>
    <row r="19" spans="2:33" s="21" customFormat="1" ht="35" x14ac:dyDescent="0.25">
      <c r="B19" s="22"/>
      <c r="C19" s="22"/>
      <c r="D19" s="23"/>
      <c r="E19" s="23"/>
      <c r="F19" s="23"/>
      <c r="G19" s="23"/>
      <c r="I19" s="27" t="s">
        <v>45</v>
      </c>
      <c r="AF19" s="20"/>
      <c r="AG19" s="20"/>
    </row>
    <row r="20" spans="2:33" s="21" customFormat="1" ht="15" customHeight="1" x14ac:dyDescent="0.25">
      <c r="B20" s="22"/>
      <c r="C20" s="22"/>
      <c r="D20" s="23"/>
      <c r="E20" s="23"/>
      <c r="F20" s="23"/>
      <c r="G20" s="23"/>
      <c r="H20" s="23"/>
      <c r="I20" s="24"/>
      <c r="AF20" s="20"/>
      <c r="AG20" s="20"/>
    </row>
    <row r="21" spans="2:33" s="21" customFormat="1" ht="34.9" customHeight="1" x14ac:dyDescent="0.25">
      <c r="B21" s="22" t="s">
        <v>10</v>
      </c>
      <c r="C21" s="22"/>
      <c r="D21" s="23"/>
      <c r="E21" s="23"/>
      <c r="F21" s="23"/>
      <c r="G21" s="23"/>
      <c r="I21" s="27" t="s">
        <v>30</v>
      </c>
      <c r="AF21" s="20"/>
      <c r="AG21"/>
    </row>
    <row r="22" spans="2:33" s="21" customFormat="1" ht="15" customHeight="1" x14ac:dyDescent="0.25">
      <c r="B22" s="22"/>
      <c r="C22" s="22"/>
      <c r="D22" s="23"/>
      <c r="E22" s="23"/>
      <c r="F22" s="23"/>
      <c r="G22" s="23"/>
      <c r="H22" s="23"/>
      <c r="I22" s="24"/>
      <c r="AF22" s="20"/>
      <c r="AG22" s="20"/>
    </row>
    <row r="23" spans="2:33" s="21" customFormat="1" ht="34.9" customHeight="1" x14ac:dyDescent="0.25">
      <c r="B23" s="22" t="s">
        <v>9</v>
      </c>
      <c r="C23" s="22"/>
      <c r="D23" s="23"/>
      <c r="E23" s="23"/>
      <c r="F23" s="23"/>
      <c r="G23" s="23"/>
      <c r="I23" s="31" t="s">
        <v>32</v>
      </c>
      <c r="AF23" s="20"/>
      <c r="AG23" s="20"/>
    </row>
    <row r="24" spans="2:33" s="21" customFormat="1" ht="34.9" customHeight="1" x14ac:dyDescent="0.25">
      <c r="B24" s="22"/>
      <c r="C24" s="22"/>
      <c r="D24" s="23"/>
      <c r="E24" s="23"/>
      <c r="F24" s="23"/>
      <c r="G24" s="23"/>
      <c r="I24" s="27" t="s">
        <v>46</v>
      </c>
      <c r="AF24" s="20"/>
      <c r="AG24" s="20"/>
    </row>
    <row r="25" spans="2:33" s="21" customFormat="1" ht="34.9" customHeight="1" x14ac:dyDescent="0.25">
      <c r="D25" s="23"/>
      <c r="E25" s="23"/>
      <c r="F25" s="23"/>
      <c r="G25" s="23"/>
      <c r="I25" s="27" t="s">
        <v>54</v>
      </c>
      <c r="AF25" s="20"/>
      <c r="AG25" s="20"/>
    </row>
    <row r="26" spans="2:33" s="21" customFormat="1" ht="34.9" customHeight="1" x14ac:dyDescent="0.25">
      <c r="D26" s="23"/>
      <c r="E26" s="23"/>
      <c r="F26" s="23"/>
      <c r="G26" s="23"/>
      <c r="I26" s="21" t="s">
        <v>31</v>
      </c>
      <c r="AF26" s="20"/>
      <c r="AG26" s="20"/>
    </row>
    <row r="27" spans="2:33" s="21" customFormat="1" ht="15" customHeight="1" x14ac:dyDescent="0.25">
      <c r="B27" s="22"/>
      <c r="C27" s="22"/>
      <c r="D27" s="23"/>
      <c r="E27" s="23"/>
      <c r="F27" s="23"/>
      <c r="G27" s="23"/>
      <c r="H27" s="23"/>
      <c r="I27" s="24"/>
    </row>
    <row r="28" spans="2:33" s="21" customFormat="1" ht="34.9" customHeight="1" x14ac:dyDescent="0.25">
      <c r="B28" s="22" t="s">
        <v>27</v>
      </c>
      <c r="C28" s="22"/>
      <c r="D28" s="23"/>
      <c r="E28" s="23"/>
      <c r="F28" s="23"/>
      <c r="G28" s="23"/>
      <c r="I28" s="25"/>
    </row>
    <row r="29" spans="2:33" s="24" customFormat="1" ht="10" customHeight="1" x14ac:dyDescent="0.25">
      <c r="B29" s="26"/>
      <c r="C29" s="26"/>
      <c r="D29" s="26"/>
    </row>
    <row r="30" spans="2:33" s="24" customFormat="1" ht="35.15" customHeight="1" x14ac:dyDescent="0.25">
      <c r="B30" s="26"/>
      <c r="C30" s="26"/>
      <c r="D30" s="26"/>
      <c r="I30" s="21" t="s">
        <v>28</v>
      </c>
    </row>
    <row r="31" spans="2:33" s="24" customFormat="1" ht="35.15" customHeight="1" x14ac:dyDescent="0.25">
      <c r="B31" s="26"/>
      <c r="C31" s="26"/>
      <c r="D31" s="26"/>
      <c r="I31" s="105" t="s">
        <v>23</v>
      </c>
    </row>
    <row r="32" spans="2:33" s="21" customFormat="1" ht="35.15" customHeight="1" x14ac:dyDescent="0.25">
      <c r="I32" s="105" t="s">
        <v>33</v>
      </c>
    </row>
    <row r="33" spans="2:33" s="21" customFormat="1" ht="15" customHeight="1" x14ac:dyDescent="0.25">
      <c r="I33" s="27"/>
    </row>
    <row r="34" spans="2:33" s="3" customFormat="1" ht="29.5" x14ac:dyDescent="0.5">
      <c r="B34" s="22" t="s">
        <v>17</v>
      </c>
      <c r="I34" s="21" t="s">
        <v>38</v>
      </c>
      <c r="AF34" s="4"/>
      <c r="AG34" s="4"/>
    </row>
    <row r="35" spans="2:33" s="1" customFormat="1" ht="25" x14ac:dyDescent="0.5">
      <c r="AF35" s="4"/>
      <c r="AG35" s="4"/>
    </row>
    <row r="36" spans="2:33" s="1" customFormat="1" ht="29.5" x14ac:dyDescent="0.5">
      <c r="B36" s="22" t="s">
        <v>60</v>
      </c>
      <c r="I36" s="1" t="s">
        <v>61</v>
      </c>
      <c r="AF36" s="4"/>
      <c r="AG36" s="4"/>
    </row>
    <row r="37" spans="2:33" s="1" customFormat="1" ht="25" x14ac:dyDescent="0.5">
      <c r="AF37" s="4"/>
      <c r="AG37" s="4"/>
    </row>
    <row r="38" spans="2:33" s="1" customFormat="1" ht="25" x14ac:dyDescent="0.5">
      <c r="AF38" s="4"/>
      <c r="AG38" s="4"/>
    </row>
    <row r="39" spans="2:33" s="1" customFormat="1" ht="25" x14ac:dyDescent="0.5">
      <c r="AF39" s="4"/>
      <c r="AG39" s="4"/>
    </row>
    <row r="40" spans="2:33" s="1" customFormat="1" ht="25" x14ac:dyDescent="0.5">
      <c r="AF40" s="4"/>
      <c r="AG40" s="4"/>
    </row>
    <row r="41" spans="2:33" s="1" customFormat="1" ht="25" x14ac:dyDescent="0.5">
      <c r="AF41" s="4"/>
      <c r="AG41" s="4"/>
    </row>
    <row r="42" spans="2:33" s="1" customFormat="1" ht="25" x14ac:dyDescent="0.5">
      <c r="AF42" s="4"/>
      <c r="AG42" s="4"/>
    </row>
    <row r="43" spans="2:33" s="1" customFormat="1" ht="25" x14ac:dyDescent="0.5">
      <c r="AF43" s="4"/>
      <c r="AG43" s="4"/>
    </row>
    <row r="44" spans="2:33" s="1" customFormat="1" ht="25" x14ac:dyDescent="0.5">
      <c r="AF44" s="4"/>
      <c r="AG44" s="4"/>
    </row>
    <row r="45" spans="2:33" s="1" customFormat="1" ht="25" x14ac:dyDescent="0.5">
      <c r="AF45" s="4"/>
      <c r="AG45" s="4"/>
    </row>
    <row r="57" spans="1:3" ht="15.5" x14ac:dyDescent="0.35">
      <c r="A57" s="17"/>
      <c r="B57" s="18"/>
      <c r="C57" s="18"/>
    </row>
    <row r="58" spans="1:3" x14ac:dyDescent="0.25">
      <c r="A58"/>
      <c r="B58"/>
      <c r="C58"/>
    </row>
    <row r="59" spans="1:3" x14ac:dyDescent="0.25">
      <c r="A59"/>
      <c r="B59"/>
      <c r="C59"/>
    </row>
  </sheetData>
  <sheetProtection password="CAD5" sheet="1" objects="1" scenarios="1"/>
  <mergeCells count="21">
    <mergeCell ref="B5:B6"/>
    <mergeCell ref="A5:A8"/>
    <mergeCell ref="AF3:AG3"/>
    <mergeCell ref="C3:C4"/>
    <mergeCell ref="AF5:AF6"/>
    <mergeCell ref="AF7:AF8"/>
    <mergeCell ref="B12:B13"/>
    <mergeCell ref="AF12:AF13"/>
    <mergeCell ref="AG5:AG6"/>
    <mergeCell ref="A1:G2"/>
    <mergeCell ref="H1:AE2"/>
    <mergeCell ref="AF10:AF11"/>
    <mergeCell ref="A3:A4"/>
    <mergeCell ref="B3:B4"/>
    <mergeCell ref="X14:AE14"/>
    <mergeCell ref="AG10:AG11"/>
    <mergeCell ref="AG7:AG8"/>
    <mergeCell ref="AG12:AG13"/>
    <mergeCell ref="A10:A13"/>
    <mergeCell ref="B7:B8"/>
    <mergeCell ref="B10:B11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50" workbookViewId="0">
      <selection activeCell="I28" sqref="I28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1.7265625" style="2" customWidth="1"/>
    <col min="7" max="7" width="2.7265625" style="2" customWidth="1"/>
    <col min="8" max="8" width="7.7265625" style="2" customWidth="1"/>
    <col min="9" max="10" width="11.7265625" style="2" customWidth="1"/>
    <col min="11" max="11" width="2.7265625" style="2" customWidth="1"/>
    <col min="12" max="12" width="7.7265625" style="2" customWidth="1"/>
    <col min="13" max="14" width="11.7265625" style="2" customWidth="1"/>
    <col min="15" max="15" width="2.7265625" style="2" customWidth="1"/>
    <col min="16" max="16" width="7.7265625" style="2" customWidth="1"/>
    <col min="17" max="18" width="11.7265625" style="2" customWidth="1"/>
    <col min="19" max="19" width="2.7265625" style="2" customWidth="1"/>
    <col min="20" max="20" width="7.7265625" style="2" customWidth="1"/>
    <col min="21" max="22" width="11.7265625" style="2" customWidth="1"/>
    <col min="23" max="23" width="2.7265625" style="2" customWidth="1"/>
    <col min="24" max="24" width="7.7265625" style="2" customWidth="1"/>
    <col min="25" max="26" width="11.7265625" style="2" customWidth="1"/>
    <col min="27" max="27" width="2.7265625" style="2" customWidth="1"/>
    <col min="28" max="28" width="7.7265625" style="2" customWidth="1"/>
    <col min="29" max="30" width="11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50" t="s">
        <v>20</v>
      </c>
      <c r="B1" s="145"/>
      <c r="C1" s="145"/>
      <c r="D1" s="145"/>
      <c r="E1" s="145"/>
      <c r="F1" s="145"/>
      <c r="G1" s="146"/>
      <c r="H1" s="150" t="s">
        <v>55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/>
      <c r="AF1" s="68" t="s">
        <v>59</v>
      </c>
      <c r="AG1" s="79" t="s">
        <v>4</v>
      </c>
    </row>
    <row r="2" spans="1:33" ht="30" customHeight="1" thickBot="1" x14ac:dyDescent="0.3">
      <c r="A2" s="147"/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9"/>
      <c r="AF2" s="69" t="s">
        <v>13</v>
      </c>
      <c r="AG2" s="70" t="s">
        <v>3</v>
      </c>
    </row>
    <row r="3" spans="1:33" ht="50.15" customHeight="1" thickBot="1" x14ac:dyDescent="0.3">
      <c r="A3" s="151" t="s">
        <v>5</v>
      </c>
      <c r="B3" s="153" t="s">
        <v>6</v>
      </c>
      <c r="C3" s="157" t="s">
        <v>7</v>
      </c>
      <c r="D3" s="6" t="s">
        <v>47</v>
      </c>
      <c r="E3" s="7"/>
      <c r="F3" s="7"/>
      <c r="G3" s="8"/>
      <c r="H3" s="71" t="s">
        <v>48</v>
      </c>
      <c r="I3" s="72"/>
      <c r="J3" s="72"/>
      <c r="K3" s="73"/>
      <c r="L3" s="74" t="s">
        <v>49</v>
      </c>
      <c r="M3" s="72"/>
      <c r="N3" s="72"/>
      <c r="O3" s="75"/>
      <c r="P3" s="71" t="s">
        <v>50</v>
      </c>
      <c r="Q3" s="72"/>
      <c r="R3" s="72"/>
      <c r="S3" s="73"/>
      <c r="T3" s="74" t="s">
        <v>51</v>
      </c>
      <c r="U3" s="72"/>
      <c r="V3" s="72"/>
      <c r="W3" s="75"/>
      <c r="X3" s="71" t="s">
        <v>18</v>
      </c>
      <c r="Y3" s="72"/>
      <c r="Z3" s="72"/>
      <c r="AA3" s="73"/>
      <c r="AB3" s="74" t="s">
        <v>19</v>
      </c>
      <c r="AC3" s="72"/>
      <c r="AD3" s="72"/>
      <c r="AE3" s="76"/>
      <c r="AF3" s="126" t="s">
        <v>14</v>
      </c>
      <c r="AG3" s="128"/>
    </row>
    <row r="4" spans="1:33" s="11" customFormat="1" ht="26.5" customHeight="1" thickBot="1" x14ac:dyDescent="0.3">
      <c r="A4" s="152"/>
      <c r="B4" s="154"/>
      <c r="C4" s="158"/>
      <c r="D4" s="12"/>
      <c r="E4" s="13"/>
      <c r="F4" s="13"/>
      <c r="G4" s="14"/>
      <c r="H4" s="15"/>
      <c r="I4" s="13"/>
      <c r="J4" s="13"/>
      <c r="K4" s="16"/>
      <c r="L4" s="15"/>
      <c r="M4" s="13"/>
      <c r="N4" s="13"/>
      <c r="O4" s="16"/>
      <c r="P4" s="15"/>
      <c r="Q4" s="13"/>
      <c r="R4" s="13"/>
      <c r="S4" s="90"/>
      <c r="T4" s="15"/>
      <c r="U4" s="13"/>
      <c r="V4" s="13"/>
      <c r="W4" s="16"/>
      <c r="X4" s="15"/>
      <c r="Y4" s="13"/>
      <c r="Z4" s="13"/>
      <c r="AA4" s="16"/>
      <c r="AB4" s="15"/>
      <c r="AC4" s="13"/>
      <c r="AD4" s="13"/>
      <c r="AE4" s="16"/>
      <c r="AF4" s="93" t="s">
        <v>15</v>
      </c>
      <c r="AG4" s="94" t="s">
        <v>16</v>
      </c>
    </row>
    <row r="5" spans="1:33" ht="15" customHeight="1" x14ac:dyDescent="0.25">
      <c r="A5" s="133">
        <v>1</v>
      </c>
      <c r="B5" s="138" t="s">
        <v>0</v>
      </c>
      <c r="C5" s="34" t="s">
        <v>11</v>
      </c>
      <c r="D5" s="38"/>
      <c r="E5" s="40"/>
      <c r="F5" s="40"/>
      <c r="G5" s="80"/>
      <c r="H5" s="38"/>
      <c r="I5" s="40"/>
      <c r="J5" s="40"/>
      <c r="K5" s="86"/>
      <c r="L5" s="42"/>
      <c r="M5" s="40"/>
      <c r="N5" s="40"/>
      <c r="O5" s="80"/>
      <c r="P5" s="38"/>
      <c r="Q5" s="40"/>
      <c r="R5" s="40"/>
      <c r="S5" s="86"/>
      <c r="T5" s="42"/>
      <c r="U5" s="40"/>
      <c r="V5" s="40"/>
      <c r="W5" s="80"/>
      <c r="X5" s="38"/>
      <c r="Y5" s="40"/>
      <c r="Z5" s="40"/>
      <c r="AA5" s="86"/>
      <c r="AB5" s="42"/>
      <c r="AC5" s="40"/>
      <c r="AD5" s="40"/>
      <c r="AE5" s="80"/>
      <c r="AF5" s="140">
        <f>SUM(D5:AE5)</f>
        <v>0</v>
      </c>
      <c r="AG5" s="129">
        <f>SUM(D6:AE6)</f>
        <v>0</v>
      </c>
    </row>
    <row r="6" spans="1:33" ht="15" customHeight="1" x14ac:dyDescent="0.25">
      <c r="A6" s="134"/>
      <c r="B6" s="139"/>
      <c r="C6" s="35" t="s">
        <v>12</v>
      </c>
      <c r="D6" s="43"/>
      <c r="E6" s="45"/>
      <c r="F6" s="45"/>
      <c r="G6" s="81"/>
      <c r="H6" s="43"/>
      <c r="I6" s="45"/>
      <c r="J6" s="45"/>
      <c r="K6" s="87"/>
      <c r="L6" s="47"/>
      <c r="M6" s="45"/>
      <c r="N6" s="45"/>
      <c r="O6" s="81"/>
      <c r="P6" s="43"/>
      <c r="Q6" s="45"/>
      <c r="R6" s="45"/>
      <c r="S6" s="87"/>
      <c r="T6" s="47"/>
      <c r="U6" s="45"/>
      <c r="V6" s="45"/>
      <c r="W6" s="81"/>
      <c r="X6" s="43"/>
      <c r="Y6" s="45"/>
      <c r="Z6" s="45"/>
      <c r="AA6" s="87"/>
      <c r="AB6" s="47"/>
      <c r="AC6" s="45"/>
      <c r="AD6" s="45"/>
      <c r="AE6" s="81"/>
      <c r="AF6" s="141"/>
      <c r="AG6" s="130"/>
    </row>
    <row r="7" spans="1:33" ht="15" customHeight="1" x14ac:dyDescent="0.25">
      <c r="A7" s="134"/>
      <c r="B7" s="136" t="s">
        <v>1</v>
      </c>
      <c r="C7" s="36" t="s">
        <v>11</v>
      </c>
      <c r="D7" s="48"/>
      <c r="E7" s="49"/>
      <c r="F7" s="49"/>
      <c r="G7" s="82"/>
      <c r="H7" s="50"/>
      <c r="I7" s="49"/>
      <c r="J7" s="49"/>
      <c r="K7" s="88"/>
      <c r="L7" s="48"/>
      <c r="M7" s="49"/>
      <c r="N7" s="49"/>
      <c r="O7" s="82"/>
      <c r="P7" s="50"/>
      <c r="Q7" s="49"/>
      <c r="R7" s="49"/>
      <c r="S7" s="88"/>
      <c r="T7" s="48"/>
      <c r="U7" s="49"/>
      <c r="V7" s="49"/>
      <c r="W7" s="82"/>
      <c r="X7" s="50"/>
      <c r="Y7" s="49"/>
      <c r="Z7" s="49"/>
      <c r="AA7" s="88"/>
      <c r="AB7" s="48"/>
      <c r="AC7" s="49"/>
      <c r="AD7" s="49"/>
      <c r="AE7" s="82"/>
      <c r="AF7" s="142">
        <f>SUM(D7:AE7)</f>
        <v>0</v>
      </c>
      <c r="AG7" s="131">
        <f>SUM(D8:AE8)</f>
        <v>0</v>
      </c>
    </row>
    <row r="8" spans="1:33" ht="15" customHeight="1" thickBot="1" x14ac:dyDescent="0.3">
      <c r="A8" s="135"/>
      <c r="B8" s="137"/>
      <c r="C8" s="37" t="s">
        <v>12</v>
      </c>
      <c r="D8" s="52"/>
      <c r="E8" s="53"/>
      <c r="F8" s="53"/>
      <c r="G8" s="83"/>
      <c r="H8" s="54"/>
      <c r="I8" s="53"/>
      <c r="J8" s="53"/>
      <c r="K8" s="89"/>
      <c r="L8" s="52"/>
      <c r="M8" s="53"/>
      <c r="N8" s="53"/>
      <c r="O8" s="83"/>
      <c r="P8" s="54"/>
      <c r="Q8" s="53"/>
      <c r="R8" s="53"/>
      <c r="S8" s="89"/>
      <c r="T8" s="52"/>
      <c r="U8" s="53"/>
      <c r="V8" s="53"/>
      <c r="W8" s="83"/>
      <c r="X8" s="54"/>
      <c r="Y8" s="53"/>
      <c r="Z8" s="53"/>
      <c r="AA8" s="89"/>
      <c r="AB8" s="52"/>
      <c r="AC8" s="53"/>
      <c r="AD8" s="53"/>
      <c r="AE8" s="83"/>
      <c r="AF8" s="143"/>
      <c r="AG8" s="132"/>
    </row>
    <row r="9" spans="1:33" ht="26.5" customHeight="1" thickBot="1" x14ac:dyDescent="0.55000000000000004">
      <c r="A9" s="56"/>
      <c r="B9" s="57"/>
      <c r="C9" s="57"/>
      <c r="D9" s="60"/>
      <c r="E9" s="60"/>
      <c r="F9" s="60"/>
      <c r="G9" s="85"/>
      <c r="H9" s="60"/>
      <c r="I9" s="60"/>
      <c r="J9" s="60"/>
      <c r="K9" s="85"/>
      <c r="L9" s="60"/>
      <c r="M9" s="60"/>
      <c r="N9" s="60"/>
      <c r="O9" s="85"/>
      <c r="P9" s="60"/>
      <c r="Q9" s="60"/>
      <c r="R9" s="60"/>
      <c r="S9" s="85"/>
      <c r="T9" s="60"/>
      <c r="U9" s="60"/>
      <c r="V9" s="60"/>
      <c r="W9" s="85"/>
      <c r="X9" s="60"/>
      <c r="Y9" s="60"/>
      <c r="Z9" s="60"/>
      <c r="AA9" s="85"/>
      <c r="AB9" s="60"/>
      <c r="AC9" s="60"/>
      <c r="AD9" s="60"/>
      <c r="AE9" s="84"/>
      <c r="AF9" s="58"/>
      <c r="AG9" s="59"/>
    </row>
    <row r="10" spans="1:33" ht="15" customHeight="1" x14ac:dyDescent="0.25">
      <c r="A10" s="133">
        <v>2</v>
      </c>
      <c r="B10" s="138" t="s">
        <v>0</v>
      </c>
      <c r="C10" s="34" t="s">
        <v>11</v>
      </c>
      <c r="D10" s="38"/>
      <c r="E10" s="40"/>
      <c r="F10" s="40"/>
      <c r="G10" s="80"/>
      <c r="H10" s="38"/>
      <c r="I10" s="40"/>
      <c r="J10" s="40"/>
      <c r="K10" s="86"/>
      <c r="L10" s="42"/>
      <c r="M10" s="40"/>
      <c r="N10" s="40"/>
      <c r="O10" s="80"/>
      <c r="P10" s="38"/>
      <c r="Q10" s="40"/>
      <c r="R10" s="40"/>
      <c r="S10" s="86"/>
      <c r="T10" s="42"/>
      <c r="U10" s="40"/>
      <c r="V10" s="40"/>
      <c r="W10" s="80"/>
      <c r="X10" s="38"/>
      <c r="Y10" s="40"/>
      <c r="Z10" s="40"/>
      <c r="AA10" s="86"/>
      <c r="AB10" s="42"/>
      <c r="AC10" s="40"/>
      <c r="AD10" s="40"/>
      <c r="AE10" s="80"/>
      <c r="AF10" s="140">
        <f>SUM(D10:AE10)</f>
        <v>0</v>
      </c>
      <c r="AG10" s="129">
        <f>SUM(D11:AE11)</f>
        <v>0</v>
      </c>
    </row>
    <row r="11" spans="1:33" ht="15" customHeight="1" x14ac:dyDescent="0.25">
      <c r="A11" s="134"/>
      <c r="B11" s="139"/>
      <c r="C11" s="35" t="s">
        <v>12</v>
      </c>
      <c r="D11" s="43"/>
      <c r="E11" s="45"/>
      <c r="F11" s="45"/>
      <c r="G11" s="81"/>
      <c r="H11" s="43"/>
      <c r="I11" s="45"/>
      <c r="J11" s="45"/>
      <c r="K11" s="87"/>
      <c r="L11" s="47"/>
      <c r="M11" s="45"/>
      <c r="N11" s="45"/>
      <c r="O11" s="81"/>
      <c r="P11" s="43"/>
      <c r="Q11" s="45"/>
      <c r="R11" s="45"/>
      <c r="S11" s="87"/>
      <c r="T11" s="47"/>
      <c r="U11" s="45"/>
      <c r="V11" s="45"/>
      <c r="W11" s="81"/>
      <c r="X11" s="43"/>
      <c r="Y11" s="45"/>
      <c r="Z11" s="45"/>
      <c r="AA11" s="87"/>
      <c r="AB11" s="47"/>
      <c r="AC11" s="45"/>
      <c r="AD11" s="45"/>
      <c r="AE11" s="81"/>
      <c r="AF11" s="141"/>
      <c r="AG11" s="130"/>
    </row>
    <row r="12" spans="1:33" ht="15" customHeight="1" x14ac:dyDescent="0.25">
      <c r="A12" s="134"/>
      <c r="B12" s="136" t="s">
        <v>1</v>
      </c>
      <c r="C12" s="36" t="s">
        <v>11</v>
      </c>
      <c r="D12" s="48"/>
      <c r="E12" s="49"/>
      <c r="F12" s="49"/>
      <c r="G12" s="82"/>
      <c r="H12" s="50"/>
      <c r="I12" s="49"/>
      <c r="J12" s="49"/>
      <c r="K12" s="88"/>
      <c r="L12" s="48"/>
      <c r="M12" s="49"/>
      <c r="N12" s="49"/>
      <c r="O12" s="82"/>
      <c r="P12" s="50"/>
      <c r="Q12" s="49"/>
      <c r="R12" s="49"/>
      <c r="S12" s="88"/>
      <c r="T12" s="48"/>
      <c r="U12" s="49"/>
      <c r="V12" s="49"/>
      <c r="W12" s="82"/>
      <c r="X12" s="50"/>
      <c r="Y12" s="49"/>
      <c r="Z12" s="49"/>
      <c r="AA12" s="88"/>
      <c r="AB12" s="48"/>
      <c r="AC12" s="49"/>
      <c r="AD12" s="49"/>
      <c r="AE12" s="82"/>
      <c r="AF12" s="142">
        <f>SUM(D12:AE12)</f>
        <v>0</v>
      </c>
      <c r="AG12" s="131">
        <f>SUM(D13:AE13)</f>
        <v>0</v>
      </c>
    </row>
    <row r="13" spans="1:33" ht="15" customHeight="1" thickBot="1" x14ac:dyDescent="0.3">
      <c r="A13" s="135"/>
      <c r="B13" s="137"/>
      <c r="C13" s="37" t="s">
        <v>12</v>
      </c>
      <c r="D13" s="52"/>
      <c r="E13" s="53"/>
      <c r="F13" s="53"/>
      <c r="G13" s="83"/>
      <c r="H13" s="54"/>
      <c r="I13" s="53"/>
      <c r="J13" s="53"/>
      <c r="K13" s="89"/>
      <c r="L13" s="52"/>
      <c r="M13" s="53"/>
      <c r="N13" s="53"/>
      <c r="O13" s="83"/>
      <c r="P13" s="54"/>
      <c r="Q13" s="53"/>
      <c r="R13" s="53"/>
      <c r="S13" s="89"/>
      <c r="T13" s="52"/>
      <c r="U13" s="53"/>
      <c r="V13" s="53"/>
      <c r="W13" s="83"/>
      <c r="X13" s="54"/>
      <c r="Y13" s="53"/>
      <c r="Z13" s="53"/>
      <c r="AA13" s="89"/>
      <c r="AB13" s="52"/>
      <c r="AC13" s="53"/>
      <c r="AD13" s="53"/>
      <c r="AE13" s="83"/>
      <c r="AF13" s="143"/>
      <c r="AG13" s="132"/>
    </row>
    <row r="14" spans="1:33" ht="26.5" customHeight="1" thickBot="1" x14ac:dyDescent="0.3">
      <c r="G14" s="9"/>
      <c r="X14" s="126" t="s">
        <v>29</v>
      </c>
      <c r="Y14" s="127"/>
      <c r="Z14" s="127"/>
      <c r="AA14" s="127"/>
      <c r="AB14" s="127"/>
      <c r="AC14" s="127"/>
      <c r="AD14" s="127"/>
      <c r="AE14" s="128"/>
      <c r="AF14" s="32">
        <f>SUM(AF5:AF8,AF10:AF13)/4</f>
        <v>0</v>
      </c>
      <c r="AG14" s="33">
        <f>SUM(AG5:AG8,AG10:AG13)/4</f>
        <v>0</v>
      </c>
    </row>
    <row r="15" spans="1:33" ht="15" customHeight="1" x14ac:dyDescent="0.5">
      <c r="G15" s="9"/>
      <c r="Y15" s="1"/>
      <c r="AF15" s="4"/>
      <c r="AG15" s="10"/>
    </row>
    <row r="16" spans="1:33" s="21" customFormat="1" ht="35" x14ac:dyDescent="0.25">
      <c r="B16" s="22" t="s">
        <v>8</v>
      </c>
      <c r="C16" s="22"/>
      <c r="D16" s="23"/>
      <c r="E16" s="23"/>
      <c r="F16" s="23"/>
      <c r="G16" s="23"/>
      <c r="I16" s="27" t="s">
        <v>42</v>
      </c>
      <c r="AF16" s="20"/>
      <c r="AG16" s="20"/>
    </row>
    <row r="17" spans="2:33" s="21" customFormat="1" ht="35" x14ac:dyDescent="0.25">
      <c r="B17" s="22"/>
      <c r="C17" s="22"/>
      <c r="D17" s="23"/>
      <c r="E17" s="23"/>
      <c r="F17" s="23"/>
      <c r="G17" s="23"/>
      <c r="I17" s="27" t="s">
        <v>43</v>
      </c>
      <c r="AF17" s="20"/>
      <c r="AG17" s="20"/>
    </row>
    <row r="18" spans="2:33" s="21" customFormat="1" ht="35" x14ac:dyDescent="0.25">
      <c r="B18" s="22"/>
      <c r="C18" s="22"/>
      <c r="D18" s="23"/>
      <c r="E18" s="23"/>
      <c r="F18" s="23"/>
      <c r="G18" s="23"/>
      <c r="I18" s="27" t="s">
        <v>53</v>
      </c>
      <c r="AF18" s="20"/>
      <c r="AG18" s="20"/>
    </row>
    <row r="19" spans="2:33" s="21" customFormat="1" ht="35" x14ac:dyDescent="0.25">
      <c r="B19" s="22"/>
      <c r="C19" s="22"/>
      <c r="D19" s="23"/>
      <c r="E19" s="23"/>
      <c r="F19" s="23"/>
      <c r="G19" s="23"/>
      <c r="I19" s="27" t="s">
        <v>45</v>
      </c>
      <c r="AF19" s="20"/>
      <c r="AG19" s="20"/>
    </row>
    <row r="20" spans="2:33" s="21" customFormat="1" ht="15" customHeight="1" x14ac:dyDescent="0.25">
      <c r="B20" s="22"/>
      <c r="C20" s="22"/>
      <c r="D20" s="23"/>
      <c r="E20" s="23"/>
      <c r="F20" s="23"/>
      <c r="G20" s="23"/>
      <c r="H20" s="23"/>
      <c r="I20" s="24"/>
      <c r="AF20" s="20"/>
      <c r="AG20" s="20"/>
    </row>
    <row r="21" spans="2:33" s="21" customFormat="1" ht="34.9" customHeight="1" x14ac:dyDescent="0.25">
      <c r="B21" s="22" t="s">
        <v>10</v>
      </c>
      <c r="C21" s="22"/>
      <c r="D21" s="23"/>
      <c r="E21" s="23"/>
      <c r="F21" s="23"/>
      <c r="G21" s="23"/>
      <c r="I21" s="27" t="s">
        <v>30</v>
      </c>
      <c r="AF21" s="20"/>
      <c r="AG21" s="20"/>
    </row>
    <row r="22" spans="2:33" s="3" customFormat="1" ht="15" customHeight="1" x14ac:dyDescent="0.5">
      <c r="AF22" s="4"/>
      <c r="AG22" s="4"/>
    </row>
    <row r="23" spans="2:33" s="21" customFormat="1" ht="35.15" customHeight="1" x14ac:dyDescent="0.25">
      <c r="B23" s="22" t="s">
        <v>21</v>
      </c>
      <c r="C23" s="22"/>
      <c r="D23" s="23"/>
      <c r="E23" s="23"/>
      <c r="F23" s="23"/>
      <c r="G23" s="23"/>
      <c r="H23" s="23"/>
      <c r="I23" s="22" t="s">
        <v>24</v>
      </c>
      <c r="L23" s="95" t="s">
        <v>0</v>
      </c>
      <c r="M23" s="78">
        <v>0</v>
      </c>
      <c r="N23" s="20"/>
      <c r="O23" s="19"/>
      <c r="P23" s="108" t="s">
        <v>1</v>
      </c>
      <c r="Q23" s="78">
        <v>0</v>
      </c>
      <c r="R23" s="20"/>
      <c r="S23" s="20"/>
      <c r="T23" s="20"/>
      <c r="U23" s="20"/>
      <c r="V23" s="20"/>
      <c r="W23" s="20"/>
      <c r="X23" s="20"/>
      <c r="Y23" s="20"/>
      <c r="Z23" s="20"/>
      <c r="AD23" s="20"/>
      <c r="AE23" s="20"/>
    </row>
    <row r="24" spans="2:33" ht="35.15" customHeight="1" x14ac:dyDescent="0.25">
      <c r="B24" s="22" t="s">
        <v>22</v>
      </c>
      <c r="I24" s="96" t="s">
        <v>25</v>
      </c>
      <c r="J24" s="97"/>
      <c r="K24" s="98"/>
      <c r="L24" s="98"/>
      <c r="M24" s="99">
        <v>0</v>
      </c>
      <c r="N24" s="98"/>
      <c r="O24" s="98"/>
      <c r="P24" s="98"/>
      <c r="Q24" s="99">
        <v>0</v>
      </c>
      <c r="AD24" s="5"/>
      <c r="AE24" s="5"/>
      <c r="AF24" s="2"/>
      <c r="AG24" s="2"/>
    </row>
    <row r="25" spans="2:33" s="3" customFormat="1" ht="29.5" x14ac:dyDescent="0.5">
      <c r="I25" s="100" t="s">
        <v>26</v>
      </c>
      <c r="J25" s="101"/>
      <c r="K25" s="102"/>
      <c r="L25" s="102"/>
      <c r="M25" s="103">
        <f>SUM(M23:M24)</f>
        <v>0</v>
      </c>
      <c r="N25" s="102"/>
      <c r="O25" s="102"/>
      <c r="P25" s="102"/>
      <c r="Q25" s="103">
        <f>SUM(Q23:Q24)</f>
        <v>0</v>
      </c>
      <c r="AF25" s="4"/>
      <c r="AG25" s="4"/>
    </row>
    <row r="26" spans="2:33" s="3" customFormat="1" ht="25" x14ac:dyDescent="0.5">
      <c r="AF26" s="4"/>
      <c r="AG26" s="4"/>
    </row>
    <row r="27" spans="2:33" s="1" customFormat="1" ht="29.5" x14ac:dyDescent="0.5">
      <c r="B27" s="22" t="s">
        <v>60</v>
      </c>
      <c r="I27" s="1" t="s">
        <v>61</v>
      </c>
      <c r="AF27" s="4"/>
      <c r="AG27" s="4"/>
    </row>
    <row r="28" spans="2:33" s="1" customFormat="1" ht="25" x14ac:dyDescent="0.5">
      <c r="AF28" s="4"/>
      <c r="AG28" s="4"/>
    </row>
    <row r="29" spans="2:33" s="3" customFormat="1" ht="25" x14ac:dyDescent="0.5">
      <c r="AF29" s="4"/>
      <c r="AG29" s="4"/>
    </row>
    <row r="30" spans="2:33" s="1" customFormat="1" ht="25" x14ac:dyDescent="0.5">
      <c r="AF30" s="4"/>
      <c r="AG30" s="4"/>
    </row>
    <row r="31" spans="2:33" s="1" customFormat="1" ht="25" x14ac:dyDescent="0.5">
      <c r="AF31" s="4"/>
      <c r="AG31" s="4"/>
    </row>
    <row r="32" spans="2:33" s="1" customFormat="1" ht="25" x14ac:dyDescent="0.5">
      <c r="AF32" s="4"/>
      <c r="AG32" s="4"/>
    </row>
    <row r="33" spans="32:33" s="1" customFormat="1" ht="25" x14ac:dyDescent="0.5">
      <c r="AF33" s="4"/>
      <c r="AG33" s="4"/>
    </row>
    <row r="34" spans="32:33" s="1" customFormat="1" ht="25" x14ac:dyDescent="0.5">
      <c r="AF34" s="4"/>
      <c r="AG34" s="4"/>
    </row>
    <row r="35" spans="32:33" s="1" customFormat="1" ht="25" x14ac:dyDescent="0.5">
      <c r="AF35" s="4"/>
      <c r="AG35" s="4"/>
    </row>
    <row r="36" spans="32:33" s="1" customFormat="1" ht="25" x14ac:dyDescent="0.5">
      <c r="AF36" s="4"/>
      <c r="AG36" s="4"/>
    </row>
    <row r="37" spans="32:33" s="1" customFormat="1" ht="25" x14ac:dyDescent="0.5">
      <c r="AF37" s="4"/>
      <c r="AG37" s="4"/>
    </row>
    <row r="38" spans="32:33" s="1" customFormat="1" ht="25" x14ac:dyDescent="0.5">
      <c r="AF38" s="4"/>
      <c r="AG38" s="4"/>
    </row>
    <row r="39" spans="32:33" s="1" customFormat="1" ht="25" x14ac:dyDescent="0.5">
      <c r="AF39" s="4"/>
      <c r="AG39" s="4"/>
    </row>
    <row r="40" spans="32:33" s="1" customFormat="1" ht="25" x14ac:dyDescent="0.5">
      <c r="AF40" s="4"/>
      <c r="AG40" s="4"/>
    </row>
    <row r="52" spans="1:3" ht="15.5" x14ac:dyDescent="0.35">
      <c r="A52" s="17"/>
      <c r="B52" s="18"/>
      <c r="C52" s="18"/>
    </row>
    <row r="53" spans="1:3" x14ac:dyDescent="0.25">
      <c r="A53"/>
      <c r="B53"/>
      <c r="C53"/>
    </row>
    <row r="54" spans="1:3" x14ac:dyDescent="0.25">
      <c r="A54"/>
      <c r="B54"/>
      <c r="C54"/>
    </row>
  </sheetData>
  <mergeCells count="21">
    <mergeCell ref="AF5:AF6"/>
    <mergeCell ref="B12:B13"/>
    <mergeCell ref="B3:B4"/>
    <mergeCell ref="X14:AE14"/>
    <mergeCell ref="B5:B6"/>
    <mergeCell ref="AF7:AF8"/>
    <mergeCell ref="AG5:AG6"/>
    <mergeCell ref="B10:B11"/>
    <mergeCell ref="AG7:AG8"/>
    <mergeCell ref="AF12:AF13"/>
    <mergeCell ref="AG12:AG13"/>
    <mergeCell ref="A3:A4"/>
    <mergeCell ref="A1:G2"/>
    <mergeCell ref="H1:AE2"/>
    <mergeCell ref="AF10:AF11"/>
    <mergeCell ref="AG10:AG11"/>
    <mergeCell ref="AF3:AG3"/>
    <mergeCell ref="A5:A8"/>
    <mergeCell ref="B7:B8"/>
    <mergeCell ref="C3:C4"/>
    <mergeCell ref="A10:A13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workbookViewId="0">
      <selection activeCell="H35" sqref="H35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2.7265625" style="2" customWidth="1"/>
    <col min="7" max="7" width="7.7265625" style="2" customWidth="1"/>
    <col min="8" max="9" width="12.7265625" style="2" customWidth="1"/>
    <col min="10" max="10" width="7.7265625" style="2" customWidth="1"/>
    <col min="11" max="12" width="12.7265625" style="2" customWidth="1"/>
    <col min="13" max="13" width="7.7265625" style="2" customWidth="1"/>
    <col min="14" max="15" width="12.7265625" style="2" customWidth="1"/>
    <col min="16" max="16" width="7.7265625" style="2" customWidth="1"/>
    <col min="17" max="18" width="12.7265625" style="2" customWidth="1"/>
    <col min="19" max="19" width="7.7265625" style="2" customWidth="1"/>
    <col min="20" max="21" width="12.7265625" style="2" customWidth="1"/>
    <col min="22" max="22" width="7.7265625" style="2" customWidth="1"/>
    <col min="23" max="24" width="12.7265625" style="2" customWidth="1"/>
    <col min="25" max="26" width="23.7265625" style="5" customWidth="1"/>
    <col min="27" max="16384" width="11.453125" style="2"/>
  </cols>
  <sheetData>
    <row r="1" spans="1:26" ht="40" customHeight="1" x14ac:dyDescent="0.25">
      <c r="A1" s="144" t="s">
        <v>40</v>
      </c>
      <c r="B1" s="145"/>
      <c r="C1" s="145"/>
      <c r="D1" s="145"/>
      <c r="E1" s="145"/>
      <c r="F1" s="145"/>
      <c r="G1" s="150" t="s">
        <v>56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6"/>
      <c r="Y1" s="68" t="s">
        <v>59</v>
      </c>
      <c r="Z1" s="77"/>
    </row>
    <row r="2" spans="1:26" ht="30" customHeight="1" thickBot="1" x14ac:dyDescent="0.3">
      <c r="A2" s="147"/>
      <c r="B2" s="148"/>
      <c r="C2" s="148"/>
      <c r="D2" s="148"/>
      <c r="E2" s="148"/>
      <c r="F2" s="148"/>
      <c r="G2" s="147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Y2" s="69" t="s">
        <v>13</v>
      </c>
      <c r="Z2" s="70">
        <v>39356</v>
      </c>
    </row>
    <row r="3" spans="1:26" ht="50.15" customHeight="1" thickBot="1" x14ac:dyDescent="0.3">
      <c r="A3" s="151" t="s">
        <v>5</v>
      </c>
      <c r="B3" s="153" t="s">
        <v>6</v>
      </c>
      <c r="C3" s="157" t="s">
        <v>7</v>
      </c>
      <c r="D3" s="74" t="s">
        <v>47</v>
      </c>
      <c r="E3" s="72"/>
      <c r="F3" s="72"/>
      <c r="G3" s="71" t="s">
        <v>48</v>
      </c>
      <c r="H3" s="72"/>
      <c r="I3" s="73"/>
      <c r="J3" s="71" t="s">
        <v>49</v>
      </c>
      <c r="K3" s="72"/>
      <c r="L3" s="72"/>
      <c r="M3" s="71" t="s">
        <v>50</v>
      </c>
      <c r="N3" s="72"/>
      <c r="O3" s="73"/>
      <c r="P3" s="71" t="s">
        <v>51</v>
      </c>
      <c r="Q3" s="72"/>
      <c r="R3" s="72"/>
      <c r="S3" s="71" t="s">
        <v>18</v>
      </c>
      <c r="T3" s="72"/>
      <c r="U3" s="73"/>
      <c r="V3" s="71" t="s">
        <v>19</v>
      </c>
      <c r="W3" s="72"/>
      <c r="X3" s="72"/>
      <c r="Y3" s="126" t="s">
        <v>14</v>
      </c>
      <c r="Z3" s="128"/>
    </row>
    <row r="4" spans="1:26" s="11" customFormat="1" ht="26.5" customHeight="1" thickBot="1" x14ac:dyDescent="0.3">
      <c r="A4" s="152"/>
      <c r="B4" s="154"/>
      <c r="C4" s="158"/>
      <c r="D4" s="12">
        <v>0.20833333333333334</v>
      </c>
      <c r="E4" s="13">
        <v>0.60416666666666663</v>
      </c>
      <c r="F4" s="65">
        <v>0</v>
      </c>
      <c r="G4" s="15">
        <v>0.20833333333333334</v>
      </c>
      <c r="H4" s="13">
        <v>0.60416666666666663</v>
      </c>
      <c r="I4" s="66">
        <v>0</v>
      </c>
      <c r="J4" s="67">
        <v>0.20833333333333334</v>
      </c>
      <c r="K4" s="13">
        <v>0.60416666666666663</v>
      </c>
      <c r="L4" s="65">
        <v>0</v>
      </c>
      <c r="M4" s="15">
        <v>0.20833333333333334</v>
      </c>
      <c r="N4" s="13">
        <v>0.60416666666666663</v>
      </c>
      <c r="O4" s="65">
        <v>0</v>
      </c>
      <c r="P4" s="15">
        <v>0.20833333333333334</v>
      </c>
      <c r="Q4" s="13">
        <v>0.60416666666666663</v>
      </c>
      <c r="R4" s="65">
        <v>0</v>
      </c>
      <c r="S4" s="15">
        <v>0.20833333333333334</v>
      </c>
      <c r="T4" s="13">
        <v>0.60416666666666663</v>
      </c>
      <c r="U4" s="65">
        <v>0</v>
      </c>
      <c r="V4" s="15">
        <v>0.20833333333333334</v>
      </c>
      <c r="W4" s="13">
        <v>0.60416666666666663</v>
      </c>
      <c r="X4" s="13">
        <v>0</v>
      </c>
      <c r="Y4" s="93" t="s">
        <v>15</v>
      </c>
      <c r="Z4" s="94" t="s">
        <v>16</v>
      </c>
    </row>
    <row r="5" spans="1:26" ht="15" customHeight="1" x14ac:dyDescent="0.25">
      <c r="A5" s="133">
        <v>1</v>
      </c>
      <c r="B5" s="138" t="s">
        <v>0</v>
      </c>
      <c r="C5" s="34" t="s">
        <v>11</v>
      </c>
      <c r="D5" s="38"/>
      <c r="E5" s="39">
        <v>0.39583333333333331</v>
      </c>
      <c r="F5" s="40"/>
      <c r="G5" s="38"/>
      <c r="H5" s="39">
        <v>0.39583333333333331</v>
      </c>
      <c r="I5" s="41"/>
      <c r="J5" s="38"/>
      <c r="K5" s="39">
        <v>0.39583333333333331</v>
      </c>
      <c r="L5" s="40"/>
      <c r="M5" s="38"/>
      <c r="N5" s="39">
        <v>0.39583333333333331</v>
      </c>
      <c r="O5" s="41"/>
      <c r="P5" s="38"/>
      <c r="Q5" s="39">
        <v>0.39583333333333331</v>
      </c>
      <c r="R5" s="40"/>
      <c r="S5" s="38"/>
      <c r="T5" s="40"/>
      <c r="U5" s="41"/>
      <c r="V5" s="38"/>
      <c r="W5" s="40"/>
      <c r="X5" s="40"/>
      <c r="Y5" s="140">
        <f>SUM(D5:X5)</f>
        <v>1.9791666666666665</v>
      </c>
      <c r="Z5" s="129">
        <f>SUM(D6:X6)</f>
        <v>1.875</v>
      </c>
    </row>
    <row r="6" spans="1:26" ht="15" customHeight="1" x14ac:dyDescent="0.25">
      <c r="A6" s="134"/>
      <c r="B6" s="139"/>
      <c r="C6" s="35" t="s">
        <v>12</v>
      </c>
      <c r="D6" s="43"/>
      <c r="E6" s="44">
        <v>0.375</v>
      </c>
      <c r="F6" s="45"/>
      <c r="G6" s="43"/>
      <c r="H6" s="44">
        <v>0.375</v>
      </c>
      <c r="I6" s="46"/>
      <c r="J6" s="43"/>
      <c r="K6" s="44">
        <v>0.375</v>
      </c>
      <c r="L6" s="45"/>
      <c r="M6" s="43"/>
      <c r="N6" s="44">
        <v>0.375</v>
      </c>
      <c r="O6" s="46"/>
      <c r="P6" s="43"/>
      <c r="Q6" s="44">
        <v>0.375</v>
      </c>
      <c r="R6" s="45"/>
      <c r="S6" s="43"/>
      <c r="T6" s="45"/>
      <c r="U6" s="46"/>
      <c r="V6" s="43"/>
      <c r="W6" s="45"/>
      <c r="X6" s="45"/>
      <c r="Y6" s="141"/>
      <c r="Z6" s="130"/>
    </row>
    <row r="7" spans="1:26" ht="15" customHeight="1" x14ac:dyDescent="0.25">
      <c r="A7" s="134"/>
      <c r="B7" s="136" t="s">
        <v>1</v>
      </c>
      <c r="C7" s="36" t="s">
        <v>11</v>
      </c>
      <c r="D7" s="48"/>
      <c r="E7" s="49"/>
      <c r="F7" s="106">
        <v>0.39583333333333331</v>
      </c>
      <c r="G7" s="50"/>
      <c r="H7" s="49"/>
      <c r="I7" s="109">
        <v>0.39583333333333331</v>
      </c>
      <c r="J7" s="50"/>
      <c r="K7" s="49"/>
      <c r="L7" s="106">
        <v>0.39583333333333331</v>
      </c>
      <c r="M7" s="50"/>
      <c r="N7" s="49"/>
      <c r="O7" s="109">
        <v>0.39583333333333331</v>
      </c>
      <c r="P7" s="50"/>
      <c r="Q7" s="49"/>
      <c r="R7" s="106">
        <v>0.39583333333333331</v>
      </c>
      <c r="S7" s="50"/>
      <c r="T7" s="49"/>
      <c r="U7" s="51"/>
      <c r="V7" s="50"/>
      <c r="W7" s="49"/>
      <c r="X7" s="49"/>
      <c r="Y7" s="142">
        <f>SUM(D7:X7)</f>
        <v>1.9791666666666665</v>
      </c>
      <c r="Z7" s="131">
        <f>SUM(D8:X8)</f>
        <v>1.875</v>
      </c>
    </row>
    <row r="8" spans="1:26" ht="15" customHeight="1" thickBot="1" x14ac:dyDescent="0.3">
      <c r="A8" s="135"/>
      <c r="B8" s="137"/>
      <c r="C8" s="37" t="s">
        <v>12</v>
      </c>
      <c r="D8" s="52"/>
      <c r="E8" s="53"/>
      <c r="F8" s="107">
        <v>0.375</v>
      </c>
      <c r="G8" s="54"/>
      <c r="H8" s="53"/>
      <c r="I8" s="110">
        <v>0.375</v>
      </c>
      <c r="J8" s="54"/>
      <c r="K8" s="53"/>
      <c r="L8" s="107">
        <v>0.375</v>
      </c>
      <c r="M8" s="54"/>
      <c r="N8" s="53"/>
      <c r="O8" s="110">
        <v>0.375</v>
      </c>
      <c r="P8" s="54"/>
      <c r="Q8" s="53"/>
      <c r="R8" s="107">
        <v>0.375</v>
      </c>
      <c r="S8" s="54"/>
      <c r="T8" s="53"/>
      <c r="U8" s="55"/>
      <c r="V8" s="54"/>
      <c r="W8" s="53"/>
      <c r="X8" s="53"/>
      <c r="Y8" s="143"/>
      <c r="Z8" s="132"/>
    </row>
    <row r="9" spans="1:26" ht="26.5" customHeight="1" thickBot="1" x14ac:dyDescent="0.55000000000000004">
      <c r="A9" s="56"/>
      <c r="B9" s="57"/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58"/>
      <c r="Z9" s="59"/>
    </row>
    <row r="10" spans="1:26" ht="15" customHeight="1" x14ac:dyDescent="0.25">
      <c r="A10" s="133">
        <v>2</v>
      </c>
      <c r="B10" s="138" t="s">
        <v>0</v>
      </c>
      <c r="C10" s="34" t="s">
        <v>11</v>
      </c>
      <c r="D10" s="38"/>
      <c r="E10" s="40"/>
      <c r="F10" s="39">
        <v>0.39583333333333331</v>
      </c>
      <c r="G10" s="38"/>
      <c r="H10" s="40"/>
      <c r="I10" s="63">
        <v>0.39583333333333331</v>
      </c>
      <c r="J10" s="38"/>
      <c r="K10" s="40"/>
      <c r="L10" s="39">
        <v>0.39583333333333331</v>
      </c>
      <c r="M10" s="38"/>
      <c r="N10" s="40"/>
      <c r="O10" s="63">
        <v>0.39583333333333331</v>
      </c>
      <c r="P10" s="38"/>
      <c r="Q10" s="40"/>
      <c r="R10" s="39">
        <v>0.39583333333333331</v>
      </c>
      <c r="S10" s="38"/>
      <c r="T10" s="40"/>
      <c r="U10" s="41"/>
      <c r="V10" s="38"/>
      <c r="W10" s="40"/>
      <c r="X10" s="40"/>
      <c r="Y10" s="140">
        <f>SUM(D10:X10)</f>
        <v>1.9791666666666665</v>
      </c>
      <c r="Z10" s="129">
        <f>SUM(D11:X11)</f>
        <v>1.875</v>
      </c>
    </row>
    <row r="11" spans="1:26" ht="15" customHeight="1" x14ac:dyDescent="0.25">
      <c r="A11" s="134"/>
      <c r="B11" s="139"/>
      <c r="C11" s="35" t="s">
        <v>12</v>
      </c>
      <c r="D11" s="43"/>
      <c r="E11" s="45"/>
      <c r="F11" s="44">
        <v>0.375</v>
      </c>
      <c r="G11" s="43"/>
      <c r="H11" s="45"/>
      <c r="I11" s="64">
        <v>0.375</v>
      </c>
      <c r="J11" s="43"/>
      <c r="K11" s="45"/>
      <c r="L11" s="44">
        <v>0.375</v>
      </c>
      <c r="M11" s="43"/>
      <c r="N11" s="45"/>
      <c r="O11" s="64">
        <v>0.375</v>
      </c>
      <c r="P11" s="43"/>
      <c r="Q11" s="45"/>
      <c r="R11" s="44">
        <v>0.375</v>
      </c>
      <c r="S11" s="43"/>
      <c r="T11" s="45"/>
      <c r="U11" s="46"/>
      <c r="V11" s="43"/>
      <c r="W11" s="45"/>
      <c r="X11" s="45"/>
      <c r="Y11" s="141"/>
      <c r="Z11" s="130"/>
    </row>
    <row r="12" spans="1:26" ht="15" customHeight="1" x14ac:dyDescent="0.25">
      <c r="A12" s="134"/>
      <c r="B12" s="136" t="s">
        <v>1</v>
      </c>
      <c r="C12" s="36" t="s">
        <v>11</v>
      </c>
      <c r="D12" s="48"/>
      <c r="E12" s="106">
        <v>0.39583333333333331</v>
      </c>
      <c r="F12" s="49"/>
      <c r="G12" s="50"/>
      <c r="H12" s="106">
        <v>0.39583333333333331</v>
      </c>
      <c r="I12" s="51"/>
      <c r="J12" s="50"/>
      <c r="K12" s="106">
        <v>0.39583333333333331</v>
      </c>
      <c r="L12" s="49"/>
      <c r="M12" s="50"/>
      <c r="N12" s="106">
        <v>0.39583333333333331</v>
      </c>
      <c r="O12" s="51"/>
      <c r="P12" s="50"/>
      <c r="Q12" s="106">
        <v>0.39583333333333331</v>
      </c>
      <c r="R12" s="49"/>
      <c r="S12" s="50"/>
      <c r="T12" s="49"/>
      <c r="U12" s="51"/>
      <c r="V12" s="50"/>
      <c r="W12" s="49"/>
      <c r="X12" s="49"/>
      <c r="Y12" s="142">
        <f>SUM(D12:X12)</f>
        <v>1.9791666666666665</v>
      </c>
      <c r="Z12" s="131">
        <f>SUM(D13:X13)</f>
        <v>1.875</v>
      </c>
    </row>
    <row r="13" spans="1:26" ht="15" customHeight="1" thickBot="1" x14ac:dyDescent="0.3">
      <c r="A13" s="135"/>
      <c r="B13" s="137"/>
      <c r="C13" s="37" t="s">
        <v>12</v>
      </c>
      <c r="D13" s="52"/>
      <c r="E13" s="107">
        <v>0.375</v>
      </c>
      <c r="F13" s="53"/>
      <c r="G13" s="54"/>
      <c r="H13" s="107">
        <v>0.375</v>
      </c>
      <c r="I13" s="55"/>
      <c r="J13" s="54"/>
      <c r="K13" s="107">
        <v>0.375</v>
      </c>
      <c r="L13" s="53"/>
      <c r="M13" s="54"/>
      <c r="N13" s="107">
        <v>0.375</v>
      </c>
      <c r="O13" s="55"/>
      <c r="P13" s="54"/>
      <c r="Q13" s="107">
        <v>0.375</v>
      </c>
      <c r="R13" s="53"/>
      <c r="S13" s="54"/>
      <c r="T13" s="53"/>
      <c r="U13" s="55"/>
      <c r="V13" s="54"/>
      <c r="W13" s="53"/>
      <c r="X13" s="53"/>
      <c r="Y13" s="143"/>
      <c r="Z13" s="132"/>
    </row>
    <row r="14" spans="1:26" ht="26.5" customHeight="1" thickBot="1" x14ac:dyDescent="0.3">
      <c r="S14" s="126" t="s">
        <v>29</v>
      </c>
      <c r="T14" s="127"/>
      <c r="U14" s="127"/>
      <c r="V14" s="127"/>
      <c r="W14" s="127"/>
      <c r="X14" s="128"/>
      <c r="Y14" s="32">
        <f>SUM(Y5:Y8,Y10:Y13)/4</f>
        <v>1.9791666666666665</v>
      </c>
      <c r="Z14" s="33">
        <f>SUM(Z5:Z8,Z10:Z13)/4</f>
        <v>1.875</v>
      </c>
    </row>
    <row r="15" spans="1:26" ht="15" customHeight="1" x14ac:dyDescent="0.5">
      <c r="T15" s="1"/>
      <c r="Y15" s="4"/>
      <c r="Z15" s="10"/>
    </row>
    <row r="16" spans="1:26" s="21" customFormat="1" ht="35" x14ac:dyDescent="0.25">
      <c r="B16" s="22" t="s">
        <v>8</v>
      </c>
      <c r="C16" s="22"/>
      <c r="D16" s="23"/>
      <c r="E16" s="23"/>
      <c r="F16" s="23"/>
      <c r="H16" s="27" t="str">
        <f>'N°201_2 squadre-1h notte'!$I$16</f>
        <v>Il lavoro giornaliero dev'essere interrotto con pause di almeno (art. 15 LL):</v>
      </c>
      <c r="Y16" s="20"/>
      <c r="Z16" s="20"/>
    </row>
    <row r="17" spans="2:33" s="21" customFormat="1" ht="35" x14ac:dyDescent="0.25">
      <c r="B17" s="22"/>
      <c r="C17" s="22"/>
      <c r="D17" s="23"/>
      <c r="E17" s="23"/>
      <c r="F17" s="23"/>
      <c r="H17" s="27" t="str">
        <f>'N°201_2 squadre-1h notte'!$I$17</f>
        <v>- 1/4 d'ora, se dura più di cinque ore e mezza</v>
      </c>
      <c r="Y17" s="20"/>
      <c r="Z17" s="20"/>
    </row>
    <row r="18" spans="2:33" s="21" customFormat="1" ht="35" x14ac:dyDescent="0.25">
      <c r="B18" s="22"/>
      <c r="C18" s="22"/>
      <c r="D18" s="23"/>
      <c r="E18" s="23"/>
      <c r="F18" s="23"/>
      <c r="H18" s="27" t="str">
        <f>'N°201_2 squadre-1h notte'!$I$18</f>
        <v>- 1/2 ora se dura più di 7 ore.</v>
      </c>
      <c r="Y18" s="20"/>
      <c r="Z18" s="20"/>
    </row>
    <row r="19" spans="2:33" s="21" customFormat="1" ht="35" x14ac:dyDescent="0.25">
      <c r="B19" s="22"/>
      <c r="C19" s="22"/>
      <c r="D19" s="23"/>
      <c r="E19" s="23"/>
      <c r="F19" s="23"/>
      <c r="H19" s="27" t="str">
        <f>'N°201_2 squadre-1h notte'!$I$19</f>
        <v>Le pause di una durata fino a mezz'ora non possono essere frazionate (art.18 cpv.3 OLL1).</v>
      </c>
      <c r="Y19" s="20"/>
      <c r="Z19" s="20"/>
    </row>
    <row r="20" spans="2:33" s="21" customFormat="1" ht="15" customHeight="1" x14ac:dyDescent="0.25">
      <c r="B20" s="22"/>
      <c r="C20" s="22"/>
      <c r="D20" s="23"/>
      <c r="E20" s="23"/>
      <c r="F20" s="23"/>
      <c r="G20" s="23"/>
      <c r="H20" s="24"/>
      <c r="Y20" s="20"/>
      <c r="Z20" s="20"/>
    </row>
    <row r="21" spans="2:33" s="21" customFormat="1" ht="34.9" customHeight="1" x14ac:dyDescent="0.25">
      <c r="B21" s="22" t="s">
        <v>10</v>
      </c>
      <c r="C21" s="22"/>
      <c r="D21" s="23"/>
      <c r="E21" s="23"/>
      <c r="F21" s="23"/>
      <c r="H21" s="27" t="str">
        <f>'N°201_2 squadre-1h notte'!$I$21</f>
        <v>- settimanale o dopo 6 settimane al più tardi</v>
      </c>
      <c r="Y21" s="20"/>
      <c r="Z21" s="20"/>
    </row>
    <row r="22" spans="2:33" s="21" customFormat="1" ht="15" customHeight="1" x14ac:dyDescent="0.25">
      <c r="B22" s="22"/>
      <c r="C22" s="22"/>
      <c r="D22" s="23"/>
      <c r="E22" s="23"/>
      <c r="F22" s="23"/>
      <c r="G22" s="23"/>
      <c r="H22" s="24"/>
      <c r="Y22" s="20"/>
      <c r="Z22" s="20"/>
    </row>
    <row r="23" spans="2:33" s="21" customFormat="1" ht="34.9" customHeight="1" x14ac:dyDescent="0.25">
      <c r="B23" s="22" t="s">
        <v>9</v>
      </c>
      <c r="C23" s="22"/>
      <c r="D23" s="23"/>
      <c r="E23" s="23"/>
      <c r="F23" s="23"/>
      <c r="H23" s="27" t="s">
        <v>34</v>
      </c>
      <c r="Y23" s="20"/>
      <c r="Z23" s="20"/>
    </row>
    <row r="24" spans="2:33" s="21" customFormat="1" ht="34.9" customHeight="1" x14ac:dyDescent="0.25">
      <c r="B24" s="22"/>
      <c r="C24" s="22"/>
      <c r="D24" s="23"/>
      <c r="E24" s="23"/>
      <c r="F24" s="23"/>
      <c r="H24" s="21" t="s">
        <v>35</v>
      </c>
      <c r="Y24" s="20"/>
      <c r="Z24" s="20"/>
    </row>
    <row r="25" spans="2:33" s="21" customFormat="1" ht="15" customHeight="1" x14ac:dyDescent="0.25">
      <c r="B25" s="22"/>
      <c r="C25" s="22"/>
      <c r="D25" s="23"/>
      <c r="E25" s="23"/>
      <c r="F25" s="23"/>
      <c r="G25" s="23"/>
      <c r="H25" s="23"/>
      <c r="I25" s="24"/>
    </row>
    <row r="26" spans="2:33" s="21" customFormat="1" ht="34.9" customHeight="1" x14ac:dyDescent="0.25">
      <c r="B26" s="22" t="s">
        <v>27</v>
      </c>
      <c r="C26" s="22"/>
      <c r="D26" s="23"/>
      <c r="E26" s="23"/>
      <c r="F26" s="23"/>
      <c r="G26" s="23"/>
      <c r="I26" s="25"/>
    </row>
    <row r="27" spans="2:33" s="24" customFormat="1" ht="10" customHeight="1" x14ac:dyDescent="0.25">
      <c r="B27" s="26"/>
      <c r="C27" s="26"/>
      <c r="D27" s="26"/>
    </row>
    <row r="28" spans="2:33" s="24" customFormat="1" ht="35.15" customHeight="1" x14ac:dyDescent="0.25">
      <c r="B28" s="26"/>
      <c r="C28" s="26"/>
      <c r="D28" s="26"/>
      <c r="H28" s="21" t="str">
        <f>'N°201_2 squadre-1h notte'!$I$30</f>
        <v>Nella compilazione di un piano dei turni si devono osservare in generale i punti seguenti:</v>
      </c>
    </row>
    <row r="29" spans="2:33" s="24" customFormat="1" ht="35.15" customHeight="1" x14ac:dyDescent="0.25">
      <c r="B29" s="26"/>
      <c r="C29" s="26"/>
      <c r="D29" s="26"/>
      <c r="H29" s="105" t="str">
        <f>'N°201_2 squadre-1h notte'!$I$31</f>
        <v>- Merkblatt Nacht- und Feiertagsarbeit</v>
      </c>
    </row>
    <row r="30" spans="2:33" s="21" customFormat="1" ht="35.15" customHeight="1" x14ac:dyDescent="0.25">
      <c r="H30" s="105" t="str">
        <f>'N°201_2 squadre-1h notte'!$I$32</f>
        <v>- Commenti per la compilazione dei piani dei turni</v>
      </c>
    </row>
    <row r="31" spans="2:33" s="21" customFormat="1" ht="15" customHeight="1" x14ac:dyDescent="0.25">
      <c r="H31" s="27"/>
    </row>
    <row r="32" spans="2:33" s="3" customFormat="1" ht="29.5" x14ac:dyDescent="0.5">
      <c r="B32" s="22" t="s">
        <v>17</v>
      </c>
      <c r="H32" s="21" t="str">
        <f>'N°201_2 squadre-1h notte'!$I$34</f>
        <v>art. 17, 19 e 20 LL</v>
      </c>
      <c r="AF32" s="4"/>
      <c r="AG32" s="4"/>
    </row>
    <row r="33" spans="2:33" s="3" customFormat="1" ht="25" x14ac:dyDescent="0.5">
      <c r="Y33" s="4"/>
      <c r="Z33" s="4"/>
    </row>
    <row r="34" spans="2:33" s="1" customFormat="1" ht="29.5" x14ac:dyDescent="0.5">
      <c r="B34" s="22" t="s">
        <v>60</v>
      </c>
      <c r="H34" s="1" t="s">
        <v>61</v>
      </c>
      <c r="AF34" s="4"/>
      <c r="AG34" s="4"/>
    </row>
    <row r="35" spans="2:33" s="1" customFormat="1" ht="25" x14ac:dyDescent="0.5">
      <c r="AF35" s="4"/>
      <c r="AG35" s="4"/>
    </row>
    <row r="36" spans="2:33" s="3" customFormat="1" ht="25" x14ac:dyDescent="0.5">
      <c r="Y36" s="4"/>
      <c r="Z36" s="4"/>
    </row>
    <row r="37" spans="2:33" s="3" customFormat="1" ht="25" x14ac:dyDescent="0.5">
      <c r="Y37" s="4"/>
      <c r="Z37" s="4"/>
    </row>
    <row r="38" spans="2:33" s="3" customFormat="1" ht="25" x14ac:dyDescent="0.5">
      <c r="Y38" s="4"/>
      <c r="Z38" s="4"/>
    </row>
    <row r="39" spans="2:33" s="3" customFormat="1" ht="25" x14ac:dyDescent="0.5">
      <c r="Y39" s="4"/>
      <c r="Z39" s="4"/>
    </row>
    <row r="40" spans="2:33" s="1" customFormat="1" ht="25" x14ac:dyDescent="0.5">
      <c r="Y40" s="4"/>
      <c r="Z40" s="4"/>
    </row>
    <row r="41" spans="2:33" s="1" customFormat="1" ht="25" x14ac:dyDescent="0.5">
      <c r="Y41" s="4"/>
      <c r="Z41" s="4"/>
    </row>
    <row r="42" spans="2:33" s="1" customFormat="1" ht="25" x14ac:dyDescent="0.5">
      <c r="Y42" s="4"/>
      <c r="Z42" s="4"/>
    </row>
    <row r="43" spans="2:33" s="1" customFormat="1" ht="25" x14ac:dyDescent="0.5">
      <c r="Y43" s="4"/>
      <c r="Z43" s="4"/>
    </row>
    <row r="44" spans="2:33" s="1" customFormat="1" ht="25" x14ac:dyDescent="0.5">
      <c r="Y44" s="4"/>
      <c r="Z44" s="4"/>
    </row>
    <row r="45" spans="2:33" s="1" customFormat="1" ht="25" x14ac:dyDescent="0.5">
      <c r="Y45" s="4"/>
      <c r="Z45" s="4"/>
    </row>
    <row r="46" spans="2:33" s="1" customFormat="1" ht="25" x14ac:dyDescent="0.5">
      <c r="Y46" s="4"/>
      <c r="Z46" s="4"/>
    </row>
    <row r="47" spans="2:33" s="1" customFormat="1" ht="25" x14ac:dyDescent="0.5">
      <c r="Y47" s="4"/>
      <c r="Z47" s="4"/>
    </row>
    <row r="48" spans="2:33" s="1" customFormat="1" ht="25" x14ac:dyDescent="0.5">
      <c r="Y48" s="4"/>
      <c r="Z48" s="4"/>
    </row>
    <row r="49" spans="1:26" s="1" customFormat="1" ht="25" x14ac:dyDescent="0.5">
      <c r="Y49" s="4"/>
      <c r="Z49" s="4"/>
    </row>
    <row r="50" spans="1:26" s="1" customFormat="1" ht="25" x14ac:dyDescent="0.5">
      <c r="Y50" s="4"/>
      <c r="Z50" s="4"/>
    </row>
    <row r="62" spans="1:26" ht="15.5" x14ac:dyDescent="0.35">
      <c r="A62" s="17"/>
      <c r="B62" s="18"/>
      <c r="C62" s="18"/>
    </row>
    <row r="63" spans="1:26" x14ac:dyDescent="0.25">
      <c r="A63"/>
      <c r="B63"/>
      <c r="C63"/>
    </row>
    <row r="64" spans="1:26" x14ac:dyDescent="0.25">
      <c r="A64"/>
      <c r="B64"/>
      <c r="C64"/>
    </row>
  </sheetData>
  <sheetProtection password="CAD5" sheet="1" objects="1" scenarios="1"/>
  <mergeCells count="21">
    <mergeCell ref="B7:B8"/>
    <mergeCell ref="B5:B6"/>
    <mergeCell ref="A1:F2"/>
    <mergeCell ref="G1:X2"/>
    <mergeCell ref="S14:X14"/>
    <mergeCell ref="B12:B13"/>
    <mergeCell ref="Y10:Y11"/>
    <mergeCell ref="A3:A4"/>
    <mergeCell ref="B3:B4"/>
    <mergeCell ref="Y3:Z3"/>
    <mergeCell ref="A5:A8"/>
    <mergeCell ref="Z5:Z6"/>
    <mergeCell ref="C3:C4"/>
    <mergeCell ref="Y12:Y13"/>
    <mergeCell ref="Y7:Y8"/>
    <mergeCell ref="Z7:Z8"/>
    <mergeCell ref="A10:A13"/>
    <mergeCell ref="B10:B11"/>
    <mergeCell ref="Z10:Z11"/>
    <mergeCell ref="Z12:Z13"/>
    <mergeCell ref="Y5:Y6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50" workbookViewId="0">
      <selection activeCell="H28" sqref="H28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2.7265625" style="2" customWidth="1"/>
    <col min="7" max="7" width="7.7265625" style="2" customWidth="1"/>
    <col min="8" max="9" width="12.7265625" style="2" customWidth="1"/>
    <col min="10" max="10" width="7.7265625" style="2" customWidth="1"/>
    <col min="11" max="12" width="12.7265625" style="2" customWidth="1"/>
    <col min="13" max="13" width="7.7265625" style="2" customWidth="1"/>
    <col min="14" max="15" width="12.7265625" style="2" customWidth="1"/>
    <col min="16" max="16" width="7.7265625" style="2" customWidth="1"/>
    <col min="17" max="18" width="12.7265625" style="2" customWidth="1"/>
    <col min="19" max="19" width="7.7265625" style="2" customWidth="1"/>
    <col min="20" max="21" width="12.7265625" style="2" customWidth="1"/>
    <col min="22" max="22" width="7.7265625" style="2" customWidth="1"/>
    <col min="23" max="24" width="12.7265625" style="2" customWidth="1"/>
    <col min="25" max="26" width="23.7265625" style="5" customWidth="1"/>
    <col min="27" max="16384" width="11.453125" style="2"/>
  </cols>
  <sheetData>
    <row r="1" spans="1:26" ht="40" customHeight="1" x14ac:dyDescent="0.25">
      <c r="A1" s="150" t="s">
        <v>20</v>
      </c>
      <c r="B1" s="145"/>
      <c r="C1" s="145"/>
      <c r="D1" s="145"/>
      <c r="E1" s="145"/>
      <c r="F1" s="146"/>
      <c r="G1" s="150" t="s">
        <v>55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6"/>
      <c r="Y1" s="68" t="s">
        <v>59</v>
      </c>
      <c r="Z1" s="79" t="s">
        <v>4</v>
      </c>
    </row>
    <row r="2" spans="1:26" ht="30" customHeight="1" thickBot="1" x14ac:dyDescent="0.3">
      <c r="A2" s="147"/>
      <c r="B2" s="148"/>
      <c r="C2" s="148"/>
      <c r="D2" s="148"/>
      <c r="E2" s="148"/>
      <c r="F2" s="149"/>
      <c r="G2" s="147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Y2" s="69" t="s">
        <v>13</v>
      </c>
      <c r="Z2" s="70" t="s">
        <v>3</v>
      </c>
    </row>
    <row r="3" spans="1:26" ht="50.15" customHeight="1" thickBot="1" x14ac:dyDescent="0.3">
      <c r="A3" s="151" t="s">
        <v>5</v>
      </c>
      <c r="B3" s="153" t="s">
        <v>6</v>
      </c>
      <c r="C3" s="157" t="s">
        <v>7</v>
      </c>
      <c r="D3" s="74" t="s">
        <v>47</v>
      </c>
      <c r="E3" s="72"/>
      <c r="F3" s="72"/>
      <c r="G3" s="71" t="s">
        <v>48</v>
      </c>
      <c r="H3" s="72"/>
      <c r="I3" s="73"/>
      <c r="J3" s="71" t="s">
        <v>49</v>
      </c>
      <c r="K3" s="72"/>
      <c r="L3" s="72"/>
      <c r="M3" s="71" t="s">
        <v>50</v>
      </c>
      <c r="N3" s="72"/>
      <c r="O3" s="73"/>
      <c r="P3" s="71" t="s">
        <v>51</v>
      </c>
      <c r="Q3" s="72"/>
      <c r="R3" s="72"/>
      <c r="S3" s="71" t="s">
        <v>18</v>
      </c>
      <c r="T3" s="72"/>
      <c r="U3" s="73"/>
      <c r="V3" s="71" t="s">
        <v>19</v>
      </c>
      <c r="W3" s="72"/>
      <c r="X3" s="72"/>
      <c r="Y3" s="126" t="s">
        <v>14</v>
      </c>
      <c r="Z3" s="128"/>
    </row>
    <row r="4" spans="1:26" s="11" customFormat="1" ht="26.5" customHeight="1" thickBot="1" x14ac:dyDescent="0.3">
      <c r="A4" s="152"/>
      <c r="B4" s="154"/>
      <c r="C4" s="158"/>
      <c r="D4" s="12"/>
      <c r="E4" s="13"/>
      <c r="F4" s="65"/>
      <c r="G4" s="15"/>
      <c r="H4" s="13"/>
      <c r="I4" s="66"/>
      <c r="J4" s="67"/>
      <c r="K4" s="13"/>
      <c r="L4" s="65"/>
      <c r="M4" s="15"/>
      <c r="N4" s="13"/>
      <c r="O4" s="65"/>
      <c r="P4" s="15"/>
      <c r="Q4" s="13"/>
      <c r="R4" s="65"/>
      <c r="S4" s="15"/>
      <c r="T4" s="13"/>
      <c r="U4" s="65"/>
      <c r="V4" s="15"/>
      <c r="W4" s="13"/>
      <c r="X4" s="13"/>
      <c r="Y4" s="93" t="s">
        <v>15</v>
      </c>
      <c r="Z4" s="94" t="s">
        <v>16</v>
      </c>
    </row>
    <row r="5" spans="1:26" ht="15" customHeight="1" x14ac:dyDescent="0.25">
      <c r="A5" s="133">
        <v>1</v>
      </c>
      <c r="B5" s="138" t="s">
        <v>0</v>
      </c>
      <c r="C5" s="34" t="s">
        <v>11</v>
      </c>
      <c r="D5" s="38"/>
      <c r="E5" s="40"/>
      <c r="F5" s="40"/>
      <c r="G5" s="38"/>
      <c r="H5" s="40"/>
      <c r="I5" s="41"/>
      <c r="J5" s="38"/>
      <c r="K5" s="40"/>
      <c r="L5" s="40"/>
      <c r="M5" s="38"/>
      <c r="N5" s="40"/>
      <c r="O5" s="41"/>
      <c r="P5" s="38"/>
      <c r="Q5" s="40"/>
      <c r="R5" s="40"/>
      <c r="S5" s="38"/>
      <c r="T5" s="40"/>
      <c r="U5" s="41"/>
      <c r="V5" s="38"/>
      <c r="W5" s="40"/>
      <c r="X5" s="40"/>
      <c r="Y5" s="140">
        <f>SUM(D5:X5)</f>
        <v>0</v>
      </c>
      <c r="Z5" s="129">
        <f>SUM(D6:X6)</f>
        <v>0</v>
      </c>
    </row>
    <row r="6" spans="1:26" ht="15" customHeight="1" x14ac:dyDescent="0.25">
      <c r="A6" s="134"/>
      <c r="B6" s="139"/>
      <c r="C6" s="35" t="s">
        <v>12</v>
      </c>
      <c r="D6" s="43"/>
      <c r="E6" s="45"/>
      <c r="F6" s="45"/>
      <c r="G6" s="43"/>
      <c r="H6" s="45"/>
      <c r="I6" s="46"/>
      <c r="J6" s="43"/>
      <c r="K6" s="45"/>
      <c r="L6" s="45"/>
      <c r="M6" s="43"/>
      <c r="N6" s="45"/>
      <c r="O6" s="46"/>
      <c r="P6" s="43"/>
      <c r="Q6" s="45"/>
      <c r="R6" s="45"/>
      <c r="S6" s="43"/>
      <c r="T6" s="45"/>
      <c r="U6" s="46"/>
      <c r="V6" s="43"/>
      <c r="W6" s="45"/>
      <c r="X6" s="45"/>
      <c r="Y6" s="141"/>
      <c r="Z6" s="130"/>
    </row>
    <row r="7" spans="1:26" ht="15" customHeight="1" x14ac:dyDescent="0.25">
      <c r="A7" s="134"/>
      <c r="B7" s="136" t="s">
        <v>1</v>
      </c>
      <c r="C7" s="36" t="s">
        <v>11</v>
      </c>
      <c r="D7" s="48"/>
      <c r="E7" s="49"/>
      <c r="F7" s="49"/>
      <c r="G7" s="50"/>
      <c r="H7" s="49"/>
      <c r="I7" s="51"/>
      <c r="J7" s="50"/>
      <c r="K7" s="49"/>
      <c r="L7" s="49"/>
      <c r="M7" s="50"/>
      <c r="N7" s="49"/>
      <c r="O7" s="51"/>
      <c r="P7" s="50"/>
      <c r="Q7" s="49"/>
      <c r="R7" s="49"/>
      <c r="S7" s="50"/>
      <c r="T7" s="49"/>
      <c r="U7" s="51"/>
      <c r="V7" s="50"/>
      <c r="W7" s="49"/>
      <c r="X7" s="49"/>
      <c r="Y7" s="142">
        <f>SUM(D7:X7)</f>
        <v>0</v>
      </c>
      <c r="Z7" s="131">
        <f>SUM(D8:X8)</f>
        <v>0</v>
      </c>
    </row>
    <row r="8" spans="1:26" ht="15" customHeight="1" thickBot="1" x14ac:dyDescent="0.3">
      <c r="A8" s="135"/>
      <c r="B8" s="137"/>
      <c r="C8" s="37" t="s">
        <v>12</v>
      </c>
      <c r="D8" s="52"/>
      <c r="E8" s="53"/>
      <c r="F8" s="53"/>
      <c r="G8" s="54"/>
      <c r="H8" s="53"/>
      <c r="I8" s="55"/>
      <c r="J8" s="54"/>
      <c r="K8" s="53"/>
      <c r="L8" s="53"/>
      <c r="M8" s="54"/>
      <c r="N8" s="53"/>
      <c r="O8" s="55"/>
      <c r="P8" s="54"/>
      <c r="Q8" s="53"/>
      <c r="R8" s="53"/>
      <c r="S8" s="54"/>
      <c r="T8" s="53"/>
      <c r="U8" s="55"/>
      <c r="V8" s="54"/>
      <c r="W8" s="53"/>
      <c r="X8" s="53"/>
      <c r="Y8" s="143"/>
      <c r="Z8" s="132"/>
    </row>
    <row r="9" spans="1:26" ht="26.5" customHeight="1" thickBot="1" x14ac:dyDescent="0.55000000000000004">
      <c r="A9" s="56"/>
      <c r="B9" s="57"/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58"/>
      <c r="Z9" s="59"/>
    </row>
    <row r="10" spans="1:26" ht="15" customHeight="1" x14ac:dyDescent="0.25">
      <c r="A10" s="133">
        <v>2</v>
      </c>
      <c r="B10" s="138" t="s">
        <v>0</v>
      </c>
      <c r="C10" s="34" t="s">
        <v>11</v>
      </c>
      <c r="D10" s="38"/>
      <c r="E10" s="40"/>
      <c r="F10" s="40"/>
      <c r="G10" s="38"/>
      <c r="H10" s="40"/>
      <c r="I10" s="41"/>
      <c r="J10" s="38"/>
      <c r="K10" s="40"/>
      <c r="L10" s="40"/>
      <c r="M10" s="38"/>
      <c r="N10" s="40"/>
      <c r="O10" s="41"/>
      <c r="P10" s="38"/>
      <c r="Q10" s="40"/>
      <c r="R10" s="40"/>
      <c r="S10" s="38"/>
      <c r="T10" s="40"/>
      <c r="U10" s="41"/>
      <c r="V10" s="38"/>
      <c r="W10" s="40"/>
      <c r="X10" s="40"/>
      <c r="Y10" s="140">
        <f>SUM(D10:X10)</f>
        <v>0</v>
      </c>
      <c r="Z10" s="129">
        <f>SUM(D11:X11)</f>
        <v>0</v>
      </c>
    </row>
    <row r="11" spans="1:26" ht="15" customHeight="1" x14ac:dyDescent="0.25">
      <c r="A11" s="134"/>
      <c r="B11" s="139"/>
      <c r="C11" s="35" t="s">
        <v>12</v>
      </c>
      <c r="D11" s="43"/>
      <c r="E11" s="45"/>
      <c r="F11" s="45"/>
      <c r="G11" s="43"/>
      <c r="H11" s="45"/>
      <c r="I11" s="46"/>
      <c r="J11" s="43"/>
      <c r="K11" s="45"/>
      <c r="L11" s="45"/>
      <c r="M11" s="43"/>
      <c r="N11" s="45"/>
      <c r="O11" s="46"/>
      <c r="P11" s="43"/>
      <c r="Q11" s="45"/>
      <c r="R11" s="45"/>
      <c r="S11" s="43"/>
      <c r="T11" s="45"/>
      <c r="U11" s="46"/>
      <c r="V11" s="43"/>
      <c r="W11" s="45"/>
      <c r="X11" s="45"/>
      <c r="Y11" s="141"/>
      <c r="Z11" s="130"/>
    </row>
    <row r="12" spans="1:26" ht="15" customHeight="1" x14ac:dyDescent="0.25">
      <c r="A12" s="134"/>
      <c r="B12" s="136" t="s">
        <v>1</v>
      </c>
      <c r="C12" s="36" t="s">
        <v>11</v>
      </c>
      <c r="D12" s="48"/>
      <c r="E12" s="49"/>
      <c r="F12" s="49"/>
      <c r="G12" s="50"/>
      <c r="H12" s="49"/>
      <c r="I12" s="51"/>
      <c r="J12" s="50"/>
      <c r="K12" s="49"/>
      <c r="L12" s="49"/>
      <c r="M12" s="50"/>
      <c r="N12" s="49"/>
      <c r="O12" s="51"/>
      <c r="P12" s="50"/>
      <c r="Q12" s="49"/>
      <c r="R12" s="49"/>
      <c r="S12" s="50"/>
      <c r="T12" s="49"/>
      <c r="U12" s="51"/>
      <c r="V12" s="50"/>
      <c r="W12" s="49"/>
      <c r="X12" s="49"/>
      <c r="Y12" s="142">
        <f>SUM(D12:X12)</f>
        <v>0</v>
      </c>
      <c r="Z12" s="131">
        <f>SUM(D13:X13)</f>
        <v>0</v>
      </c>
    </row>
    <row r="13" spans="1:26" ht="15" customHeight="1" thickBot="1" x14ac:dyDescent="0.3">
      <c r="A13" s="135"/>
      <c r="B13" s="137"/>
      <c r="C13" s="37" t="s">
        <v>12</v>
      </c>
      <c r="D13" s="52"/>
      <c r="E13" s="53"/>
      <c r="F13" s="53"/>
      <c r="G13" s="54"/>
      <c r="H13" s="53"/>
      <c r="I13" s="55"/>
      <c r="J13" s="54"/>
      <c r="K13" s="53"/>
      <c r="L13" s="53"/>
      <c r="M13" s="54"/>
      <c r="N13" s="53"/>
      <c r="O13" s="55"/>
      <c r="P13" s="54"/>
      <c r="Q13" s="53"/>
      <c r="R13" s="53"/>
      <c r="S13" s="54"/>
      <c r="T13" s="53"/>
      <c r="U13" s="55"/>
      <c r="V13" s="54"/>
      <c r="W13" s="53"/>
      <c r="X13" s="53"/>
      <c r="Y13" s="143"/>
      <c r="Z13" s="132"/>
    </row>
    <row r="14" spans="1:26" ht="26.5" customHeight="1" thickBot="1" x14ac:dyDescent="0.3">
      <c r="S14" s="126" t="s">
        <v>29</v>
      </c>
      <c r="T14" s="127"/>
      <c r="U14" s="127"/>
      <c r="V14" s="127"/>
      <c r="W14" s="127"/>
      <c r="X14" s="128"/>
      <c r="Y14" s="32">
        <f>SUM(Y5:Y8,Y10:Y13)/4</f>
        <v>0</v>
      </c>
      <c r="Z14" s="33">
        <f>SUM(Z5:Z8,Z10:Z13)/4</f>
        <v>0</v>
      </c>
    </row>
    <row r="15" spans="1:26" ht="15" customHeight="1" x14ac:dyDescent="0.5">
      <c r="T15" s="1"/>
      <c r="Y15" s="4"/>
      <c r="Z15" s="10"/>
    </row>
    <row r="16" spans="1:26" s="21" customFormat="1" ht="35" x14ac:dyDescent="0.25">
      <c r="B16" s="22" t="s">
        <v>8</v>
      </c>
      <c r="C16" s="22"/>
      <c r="D16" s="23"/>
      <c r="E16" s="23"/>
      <c r="F16" s="23"/>
      <c r="H16" s="27" t="s">
        <v>42</v>
      </c>
      <c r="Y16" s="20"/>
      <c r="Z16" s="20"/>
    </row>
    <row r="17" spans="2:33" s="21" customFormat="1" ht="35" x14ac:dyDescent="0.25">
      <c r="B17" s="22"/>
      <c r="C17" s="22"/>
      <c r="D17" s="23"/>
      <c r="E17" s="23"/>
      <c r="F17" s="23"/>
      <c r="H17" s="27" t="s">
        <v>43</v>
      </c>
      <c r="Y17" s="20"/>
      <c r="Z17" s="20"/>
    </row>
    <row r="18" spans="2:33" s="21" customFormat="1" ht="35" x14ac:dyDescent="0.25">
      <c r="B18" s="22"/>
      <c r="C18" s="22"/>
      <c r="D18" s="23"/>
      <c r="E18" s="23"/>
      <c r="F18" s="23"/>
      <c r="H18" s="27" t="s">
        <v>44</v>
      </c>
      <c r="Y18" s="20"/>
      <c r="Z18" s="20"/>
    </row>
    <row r="19" spans="2:33" s="21" customFormat="1" ht="35" x14ac:dyDescent="0.25">
      <c r="B19" s="22"/>
      <c r="C19" s="22"/>
      <c r="D19" s="23"/>
      <c r="E19" s="23"/>
      <c r="F19" s="23"/>
      <c r="H19" s="27" t="s">
        <v>45</v>
      </c>
      <c r="Y19" s="20"/>
      <c r="Z19" s="20"/>
    </row>
    <row r="20" spans="2:33" s="21" customFormat="1" ht="15" customHeight="1" x14ac:dyDescent="0.25">
      <c r="B20" s="22"/>
      <c r="C20" s="22"/>
      <c r="D20" s="23"/>
      <c r="E20" s="23"/>
      <c r="F20" s="23"/>
      <c r="G20" s="23"/>
      <c r="H20" s="24"/>
      <c r="Y20" s="20"/>
      <c r="Z20" s="20"/>
    </row>
    <row r="21" spans="2:33" s="21" customFormat="1" ht="34.9" customHeight="1" x14ac:dyDescent="0.25">
      <c r="B21" s="22" t="s">
        <v>10</v>
      </c>
      <c r="C21" s="22"/>
      <c r="D21" s="23"/>
      <c r="E21" s="23"/>
      <c r="F21" s="23"/>
      <c r="H21" s="27" t="s">
        <v>30</v>
      </c>
      <c r="Y21" s="20"/>
      <c r="Z21" s="20"/>
    </row>
    <row r="22" spans="2:33" s="3" customFormat="1" ht="15" customHeight="1" x14ac:dyDescent="0.5">
      <c r="Y22" s="4"/>
      <c r="Z22" s="4"/>
    </row>
    <row r="23" spans="2:33" s="21" customFormat="1" ht="35.15" customHeight="1" x14ac:dyDescent="0.25">
      <c r="B23" s="22" t="s">
        <v>21</v>
      </c>
      <c r="C23" s="22"/>
      <c r="D23" s="23"/>
      <c r="E23" s="23"/>
      <c r="F23" s="23"/>
      <c r="G23" s="23"/>
      <c r="H23" s="22" t="s">
        <v>24</v>
      </c>
      <c r="J23" s="95" t="s">
        <v>0</v>
      </c>
      <c r="K23" s="78">
        <v>0</v>
      </c>
      <c r="M23" s="108" t="s">
        <v>1</v>
      </c>
      <c r="N23" s="78"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D23" s="20"/>
      <c r="AE23" s="20"/>
    </row>
    <row r="24" spans="2:33" ht="35.15" customHeight="1" x14ac:dyDescent="0.25">
      <c r="B24" s="22" t="s">
        <v>22</v>
      </c>
      <c r="H24" s="96" t="s">
        <v>25</v>
      </c>
      <c r="I24" s="97"/>
      <c r="J24" s="98"/>
      <c r="K24" s="99">
        <v>0</v>
      </c>
      <c r="L24" s="98"/>
      <c r="M24" s="98"/>
      <c r="N24" s="99">
        <v>0</v>
      </c>
      <c r="Y24" s="2"/>
      <c r="Z24" s="2"/>
      <c r="AD24" s="5"/>
      <c r="AE24" s="5"/>
    </row>
    <row r="25" spans="2:33" s="3" customFormat="1" ht="29.5" x14ac:dyDescent="0.5">
      <c r="H25" s="100" t="s">
        <v>26</v>
      </c>
      <c r="I25" s="101"/>
      <c r="J25" s="102"/>
      <c r="K25" s="103">
        <f>SUM(K23:K24)</f>
        <v>0</v>
      </c>
      <c r="L25" s="104"/>
      <c r="M25" s="102"/>
      <c r="N25" s="103">
        <f>SUM(N23:N24)</f>
        <v>0</v>
      </c>
      <c r="Y25" s="4"/>
      <c r="Z25" s="4"/>
    </row>
    <row r="26" spans="2:33" s="3" customFormat="1" ht="25" x14ac:dyDescent="0.5">
      <c r="Y26" s="4"/>
      <c r="Z26" s="4"/>
    </row>
    <row r="27" spans="2:33" s="1" customFormat="1" ht="29.5" x14ac:dyDescent="0.5">
      <c r="B27" s="22" t="s">
        <v>60</v>
      </c>
      <c r="H27" s="1" t="s">
        <v>61</v>
      </c>
      <c r="AF27" s="4"/>
      <c r="AG27" s="4"/>
    </row>
    <row r="28" spans="2:33" s="1" customFormat="1" ht="25" x14ac:dyDescent="0.5">
      <c r="AF28" s="4"/>
      <c r="AG28" s="4"/>
    </row>
    <row r="29" spans="2:33" s="3" customFormat="1" ht="25" x14ac:dyDescent="0.5">
      <c r="Y29" s="4"/>
      <c r="Z29" s="4"/>
    </row>
    <row r="30" spans="2:33" s="1" customFormat="1" ht="25" x14ac:dyDescent="0.5">
      <c r="Y30" s="4"/>
      <c r="Z30" s="4"/>
    </row>
    <row r="31" spans="2:33" s="1" customFormat="1" ht="25" x14ac:dyDescent="0.5">
      <c r="Y31" s="4"/>
      <c r="Z31" s="4"/>
    </row>
    <row r="32" spans="2:33" s="1" customFormat="1" ht="25" x14ac:dyDescent="0.5">
      <c r="Y32" s="4"/>
      <c r="Z32" s="4"/>
    </row>
    <row r="33" spans="25:26" s="1" customFormat="1" ht="25" x14ac:dyDescent="0.5">
      <c r="Y33" s="4"/>
      <c r="Z33" s="4"/>
    </row>
    <row r="34" spans="25:26" s="1" customFormat="1" ht="25" x14ac:dyDescent="0.5">
      <c r="Y34" s="4"/>
      <c r="Z34" s="4"/>
    </row>
    <row r="35" spans="25:26" s="1" customFormat="1" ht="25" x14ac:dyDescent="0.5">
      <c r="Y35" s="4"/>
      <c r="Z35" s="4"/>
    </row>
    <row r="36" spans="25:26" s="1" customFormat="1" ht="25" x14ac:dyDescent="0.5">
      <c r="Y36" s="4"/>
      <c r="Z36" s="4"/>
    </row>
    <row r="37" spans="25:26" s="1" customFormat="1" ht="25" x14ac:dyDescent="0.5">
      <c r="Y37" s="4"/>
      <c r="Z37" s="4"/>
    </row>
    <row r="38" spans="25:26" s="1" customFormat="1" ht="25" x14ac:dyDescent="0.5">
      <c r="Y38" s="4"/>
      <c r="Z38" s="4"/>
    </row>
    <row r="39" spans="25:26" s="1" customFormat="1" ht="25" x14ac:dyDescent="0.5">
      <c r="Y39" s="4"/>
      <c r="Z39" s="4"/>
    </row>
    <row r="40" spans="25:26" s="1" customFormat="1" ht="25" x14ac:dyDescent="0.5">
      <c r="Y40" s="4"/>
      <c r="Z40" s="4"/>
    </row>
    <row r="52" spans="1:3" ht="15.5" x14ac:dyDescent="0.35">
      <c r="A52" s="17"/>
      <c r="B52" s="18"/>
      <c r="C52" s="18"/>
    </row>
    <row r="53" spans="1:3" x14ac:dyDescent="0.25">
      <c r="A53"/>
      <c r="B53"/>
      <c r="C53"/>
    </row>
    <row r="54" spans="1:3" x14ac:dyDescent="0.25">
      <c r="A54"/>
      <c r="B54"/>
      <c r="C54"/>
    </row>
  </sheetData>
  <mergeCells count="21">
    <mergeCell ref="A1:F2"/>
    <mergeCell ref="G1:X2"/>
    <mergeCell ref="Y3:Z3"/>
    <mergeCell ref="Y7:Y8"/>
    <mergeCell ref="Z5:Z6"/>
    <mergeCell ref="Y12:Y13"/>
    <mergeCell ref="A3:A4"/>
    <mergeCell ref="B3:B4"/>
    <mergeCell ref="B5:B6"/>
    <mergeCell ref="A5:A8"/>
    <mergeCell ref="B7:B8"/>
    <mergeCell ref="B12:B13"/>
    <mergeCell ref="B10:B11"/>
    <mergeCell ref="A10:A13"/>
    <mergeCell ref="Y5:Y6"/>
    <mergeCell ref="Z12:Z13"/>
    <mergeCell ref="Y10:Y11"/>
    <mergeCell ref="Z10:Z11"/>
    <mergeCell ref="S14:X14"/>
    <mergeCell ref="C3:C4"/>
    <mergeCell ref="Z7:Z8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50" zoomScaleNormal="50" zoomScaleSheetLayoutView="50" workbookViewId="0">
      <selection activeCell="I46" sqref="I46"/>
    </sheetView>
  </sheetViews>
  <sheetFormatPr baseColWidth="10" defaultColWidth="11.453125" defaultRowHeight="12.5" x14ac:dyDescent="0.25"/>
  <cols>
    <col min="1" max="3" width="6.7265625" style="2" customWidth="1"/>
    <col min="4" max="4" width="8.7265625" style="2" customWidth="1"/>
    <col min="5" max="6" width="10.7265625" style="2" customWidth="1"/>
    <col min="7" max="7" width="2.7265625" style="2" customWidth="1"/>
    <col min="8" max="8" width="8.7265625" style="2" customWidth="1"/>
    <col min="9" max="10" width="10.7265625" style="2" customWidth="1"/>
    <col min="11" max="11" width="2.7265625" style="2" customWidth="1"/>
    <col min="12" max="12" width="8.7265625" style="2" customWidth="1"/>
    <col min="13" max="14" width="10.7265625" style="2" customWidth="1"/>
    <col min="15" max="15" width="2.7265625" style="2" customWidth="1"/>
    <col min="16" max="16" width="8.7265625" style="2" customWidth="1"/>
    <col min="17" max="18" width="10.7265625" style="2" customWidth="1"/>
    <col min="19" max="19" width="2.7265625" style="2" customWidth="1"/>
    <col min="20" max="20" width="8.7265625" style="2" customWidth="1"/>
    <col min="21" max="22" width="10.7265625" style="2" customWidth="1"/>
    <col min="23" max="23" width="2.7265625" style="2" customWidth="1"/>
    <col min="24" max="24" width="8.7265625" style="2" customWidth="1"/>
    <col min="25" max="26" width="10.7265625" style="2" customWidth="1"/>
    <col min="27" max="27" width="2.7265625" style="2" customWidth="1"/>
    <col min="28" max="28" width="8.7265625" style="2" customWidth="1"/>
    <col min="29" max="30" width="10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44" t="s">
        <v>41</v>
      </c>
      <c r="B1" s="145"/>
      <c r="C1" s="145"/>
      <c r="D1" s="145"/>
      <c r="E1" s="145"/>
      <c r="F1" s="145"/>
      <c r="G1" s="145"/>
      <c r="H1" s="150" t="s">
        <v>58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/>
      <c r="AF1" s="68" t="s">
        <v>59</v>
      </c>
      <c r="AG1" s="77"/>
    </row>
    <row r="2" spans="1:33" ht="30" customHeight="1" thickBot="1" x14ac:dyDescent="0.3">
      <c r="A2" s="147"/>
      <c r="B2" s="148"/>
      <c r="C2" s="148"/>
      <c r="D2" s="148"/>
      <c r="E2" s="148"/>
      <c r="F2" s="148"/>
      <c r="G2" s="148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9"/>
      <c r="AF2" s="69" t="s">
        <v>13</v>
      </c>
      <c r="AG2" s="70">
        <v>39356</v>
      </c>
    </row>
    <row r="3" spans="1:33" ht="50.15" customHeight="1" thickBot="1" x14ac:dyDescent="0.3">
      <c r="A3" s="151" t="s">
        <v>5</v>
      </c>
      <c r="B3" s="153" t="s">
        <v>6</v>
      </c>
      <c r="C3" s="157" t="s">
        <v>7</v>
      </c>
      <c r="D3" s="6" t="s">
        <v>47</v>
      </c>
      <c r="E3" s="7"/>
      <c r="F3" s="7"/>
      <c r="G3" s="8"/>
      <c r="H3" s="71" t="s">
        <v>48</v>
      </c>
      <c r="I3" s="72"/>
      <c r="J3" s="72"/>
      <c r="K3" s="73"/>
      <c r="L3" s="74" t="s">
        <v>49</v>
      </c>
      <c r="M3" s="72"/>
      <c r="N3" s="72"/>
      <c r="O3" s="75"/>
      <c r="P3" s="71" t="s">
        <v>50</v>
      </c>
      <c r="Q3" s="72"/>
      <c r="R3" s="72"/>
      <c r="S3" s="73"/>
      <c r="T3" s="74" t="s">
        <v>51</v>
      </c>
      <c r="U3" s="72"/>
      <c r="V3" s="72"/>
      <c r="W3" s="75"/>
      <c r="X3" s="71" t="s">
        <v>18</v>
      </c>
      <c r="Y3" s="72"/>
      <c r="Z3" s="72"/>
      <c r="AA3" s="73"/>
      <c r="AB3" s="74" t="s">
        <v>19</v>
      </c>
      <c r="AC3" s="72"/>
      <c r="AD3" s="72"/>
      <c r="AE3" s="76"/>
      <c r="AF3" s="126" t="s">
        <v>14</v>
      </c>
      <c r="AG3" s="128"/>
    </row>
    <row r="4" spans="1:33" s="11" customFormat="1" ht="26.5" customHeight="1" thickBot="1" x14ac:dyDescent="0.3">
      <c r="A4" s="152"/>
      <c r="B4" s="154"/>
      <c r="C4" s="158"/>
      <c r="D4" s="28">
        <v>0.25</v>
      </c>
      <c r="E4" s="29">
        <v>0.58333333333333337</v>
      </c>
      <c r="F4" s="29">
        <v>0.91666666666666663</v>
      </c>
      <c r="G4" s="30"/>
      <c r="H4" s="28">
        <v>0.25</v>
      </c>
      <c r="I4" s="29">
        <v>0.58333333333333337</v>
      </c>
      <c r="J4" s="29">
        <v>0.91666666666666663</v>
      </c>
      <c r="K4" s="30"/>
      <c r="L4" s="28">
        <v>0.25</v>
      </c>
      <c r="M4" s="29">
        <v>0.58333333333333337</v>
      </c>
      <c r="N4" s="29">
        <v>0.91666666666666663</v>
      </c>
      <c r="O4" s="30"/>
      <c r="P4" s="28">
        <v>0.25</v>
      </c>
      <c r="Q4" s="29">
        <v>0.58333333333333337</v>
      </c>
      <c r="R4" s="29">
        <v>0.91666666666666663</v>
      </c>
      <c r="S4" s="30"/>
      <c r="T4" s="28">
        <v>0.25</v>
      </c>
      <c r="U4" s="29">
        <v>0.58333333333333337</v>
      </c>
      <c r="V4" s="29">
        <v>0.91666666666666663</v>
      </c>
      <c r="W4" s="30"/>
      <c r="X4" s="28">
        <v>0.25</v>
      </c>
      <c r="Y4" s="29">
        <v>0.58333333333333337</v>
      </c>
      <c r="Z4" s="29">
        <v>0.91666666666666663</v>
      </c>
      <c r="AA4" s="30"/>
      <c r="AB4" s="28">
        <v>0.25</v>
      </c>
      <c r="AC4" s="29">
        <v>0.58333333333333337</v>
      </c>
      <c r="AD4" s="29">
        <v>0.91666666666666663</v>
      </c>
      <c r="AE4" s="30"/>
      <c r="AF4" s="93" t="s">
        <v>15</v>
      </c>
      <c r="AG4" s="94" t="s">
        <v>16</v>
      </c>
    </row>
    <row r="5" spans="1:33" ht="15" customHeight="1" x14ac:dyDescent="0.25">
      <c r="A5" s="133">
        <v>1</v>
      </c>
      <c r="B5" s="160" t="s">
        <v>0</v>
      </c>
      <c r="C5" s="34" t="s">
        <v>11</v>
      </c>
      <c r="D5" s="42"/>
      <c r="E5" s="39">
        <v>0.33333333333333331</v>
      </c>
      <c r="F5" s="40"/>
      <c r="G5" s="80"/>
      <c r="H5" s="38"/>
      <c r="I5" s="39">
        <v>0.33333333333333331</v>
      </c>
      <c r="J5" s="40"/>
      <c r="K5" s="86"/>
      <c r="L5" s="42"/>
      <c r="M5" s="39">
        <v>0.33333333333333331</v>
      </c>
      <c r="N5" s="40"/>
      <c r="O5" s="80"/>
      <c r="P5" s="38"/>
      <c r="Q5" s="39">
        <v>0.33333333333333331</v>
      </c>
      <c r="R5" s="40"/>
      <c r="S5" s="86"/>
      <c r="T5" s="42"/>
      <c r="U5" s="39">
        <v>0.33333333333333331</v>
      </c>
      <c r="V5" s="40"/>
      <c r="W5" s="80"/>
      <c r="X5" s="38"/>
      <c r="Y5" s="40"/>
      <c r="Z5" s="40"/>
      <c r="AA5" s="86"/>
      <c r="AB5" s="42"/>
      <c r="AC5" s="40"/>
      <c r="AD5" s="40"/>
      <c r="AE5" s="80"/>
      <c r="AF5" s="140">
        <f>SUM(D5:AE5)</f>
        <v>1.6666666666666665</v>
      </c>
      <c r="AG5" s="129">
        <f>SUM(D6:AE6)</f>
        <v>1.5625</v>
      </c>
    </row>
    <row r="6" spans="1:33" ht="15" customHeight="1" x14ac:dyDescent="0.25">
      <c r="A6" s="134"/>
      <c r="B6" s="161"/>
      <c r="C6" s="35" t="s">
        <v>12</v>
      </c>
      <c r="D6" s="47"/>
      <c r="E6" s="44">
        <v>0.3125</v>
      </c>
      <c r="F6" s="45"/>
      <c r="G6" s="81"/>
      <c r="H6" s="43"/>
      <c r="I6" s="44">
        <v>0.3125</v>
      </c>
      <c r="J6" s="45"/>
      <c r="K6" s="87"/>
      <c r="L6" s="47"/>
      <c r="M6" s="44">
        <v>0.3125</v>
      </c>
      <c r="N6" s="45"/>
      <c r="O6" s="81"/>
      <c r="P6" s="43"/>
      <c r="Q6" s="44">
        <v>0.3125</v>
      </c>
      <c r="R6" s="45"/>
      <c r="S6" s="87"/>
      <c r="T6" s="47"/>
      <c r="U6" s="44">
        <v>0.3125</v>
      </c>
      <c r="V6" s="45"/>
      <c r="W6" s="81"/>
      <c r="X6" s="43"/>
      <c r="Y6" s="45"/>
      <c r="Z6" s="45"/>
      <c r="AA6" s="87"/>
      <c r="AB6" s="47"/>
      <c r="AC6" s="45"/>
      <c r="AD6" s="45"/>
      <c r="AE6" s="81"/>
      <c r="AF6" s="141"/>
      <c r="AG6" s="130"/>
    </row>
    <row r="7" spans="1:33" ht="15" customHeight="1" x14ac:dyDescent="0.25">
      <c r="A7" s="134"/>
      <c r="B7" s="136" t="s">
        <v>1</v>
      </c>
      <c r="C7" s="36" t="s">
        <v>11</v>
      </c>
      <c r="D7" s="48"/>
      <c r="E7" s="49"/>
      <c r="F7" s="106">
        <v>0.33333333333333331</v>
      </c>
      <c r="G7" s="82"/>
      <c r="H7" s="50"/>
      <c r="I7" s="49"/>
      <c r="J7" s="106">
        <v>0.33333333333333331</v>
      </c>
      <c r="K7" s="88"/>
      <c r="L7" s="48"/>
      <c r="M7" s="49"/>
      <c r="N7" s="106">
        <v>0.33333333333333331</v>
      </c>
      <c r="O7" s="82"/>
      <c r="P7" s="50"/>
      <c r="Q7" s="49"/>
      <c r="R7" s="106">
        <v>0.33333333333333331</v>
      </c>
      <c r="S7" s="88"/>
      <c r="T7" s="48"/>
      <c r="U7" s="49"/>
      <c r="V7" s="106">
        <v>0.33333333333333331</v>
      </c>
      <c r="W7" s="82"/>
      <c r="X7" s="50"/>
      <c r="Y7" s="49"/>
      <c r="Z7" s="49"/>
      <c r="AA7" s="88"/>
      <c r="AB7" s="48"/>
      <c r="AC7" s="49"/>
      <c r="AD7" s="49"/>
      <c r="AE7" s="82"/>
      <c r="AF7" s="142">
        <f>SUM(D7:AE7)</f>
        <v>1.6666666666666665</v>
      </c>
      <c r="AG7" s="131">
        <f>SUM(D8:AE8)</f>
        <v>1.5625</v>
      </c>
    </row>
    <row r="8" spans="1:33" ht="15" customHeight="1" x14ac:dyDescent="0.25">
      <c r="A8" s="134"/>
      <c r="B8" s="159"/>
      <c r="C8" s="35" t="s">
        <v>12</v>
      </c>
      <c r="D8" s="47"/>
      <c r="E8" s="45"/>
      <c r="F8" s="111">
        <v>0.3125</v>
      </c>
      <c r="G8" s="81"/>
      <c r="H8" s="43"/>
      <c r="I8" s="45"/>
      <c r="J8" s="111">
        <v>0.3125</v>
      </c>
      <c r="K8" s="87"/>
      <c r="L8" s="47"/>
      <c r="M8" s="45"/>
      <c r="N8" s="111">
        <v>0.3125</v>
      </c>
      <c r="O8" s="81"/>
      <c r="P8" s="43"/>
      <c r="Q8" s="45"/>
      <c r="R8" s="111">
        <v>0.3125</v>
      </c>
      <c r="S8" s="87"/>
      <c r="T8" s="47"/>
      <c r="U8" s="45"/>
      <c r="V8" s="111">
        <v>0.3125</v>
      </c>
      <c r="W8" s="81"/>
      <c r="X8" s="43"/>
      <c r="Y8" s="45"/>
      <c r="Z8" s="45"/>
      <c r="AA8" s="87"/>
      <c r="AB8" s="47"/>
      <c r="AC8" s="45"/>
      <c r="AD8" s="45"/>
      <c r="AE8" s="81"/>
      <c r="AF8" s="141"/>
      <c r="AG8" s="130"/>
    </row>
    <row r="9" spans="1:33" ht="15" customHeight="1" x14ac:dyDescent="0.25">
      <c r="A9" s="134"/>
      <c r="B9" s="162" t="s">
        <v>2</v>
      </c>
      <c r="C9" s="36" t="s">
        <v>11</v>
      </c>
      <c r="D9" s="48"/>
      <c r="E9" s="49"/>
      <c r="F9" s="49"/>
      <c r="G9" s="118"/>
      <c r="H9" s="120">
        <v>0.33333333333333331</v>
      </c>
      <c r="I9" s="49"/>
      <c r="J9" s="49"/>
      <c r="K9" s="122"/>
      <c r="L9" s="120">
        <v>0.33333333333333331</v>
      </c>
      <c r="M9" s="49"/>
      <c r="N9" s="49"/>
      <c r="O9" s="118"/>
      <c r="P9" s="120">
        <v>0.33333333333333331</v>
      </c>
      <c r="Q9" s="49"/>
      <c r="R9" s="49"/>
      <c r="S9" s="122"/>
      <c r="T9" s="120">
        <v>0.33333333333333331</v>
      </c>
      <c r="U9" s="49"/>
      <c r="V9" s="49"/>
      <c r="W9" s="118"/>
      <c r="X9" s="120">
        <v>0.33333333333333331</v>
      </c>
      <c r="Y9" s="49"/>
      <c r="Z9" s="49"/>
      <c r="AA9" s="88"/>
      <c r="AB9" s="48"/>
      <c r="AC9" s="49"/>
      <c r="AD9" s="49"/>
      <c r="AE9" s="82"/>
      <c r="AF9" s="142">
        <f>SUM(D9:AE9)</f>
        <v>1.6666666666666665</v>
      </c>
      <c r="AG9" s="131">
        <f>SUM(D10:AE10)</f>
        <v>1.5625</v>
      </c>
    </row>
    <row r="10" spans="1:33" ht="15" customHeight="1" thickBot="1" x14ac:dyDescent="0.3">
      <c r="A10" s="135"/>
      <c r="B10" s="163"/>
      <c r="C10" s="37" t="s">
        <v>12</v>
      </c>
      <c r="D10" s="52"/>
      <c r="E10" s="53"/>
      <c r="F10" s="53"/>
      <c r="G10" s="119"/>
      <c r="H10" s="121">
        <v>0.3125</v>
      </c>
      <c r="I10" s="53"/>
      <c r="J10" s="53"/>
      <c r="K10" s="123"/>
      <c r="L10" s="121">
        <v>0.3125</v>
      </c>
      <c r="M10" s="53"/>
      <c r="N10" s="53"/>
      <c r="O10" s="119"/>
      <c r="P10" s="121">
        <v>0.3125</v>
      </c>
      <c r="Q10" s="53"/>
      <c r="R10" s="53"/>
      <c r="S10" s="123"/>
      <c r="T10" s="121">
        <v>0.3125</v>
      </c>
      <c r="U10" s="53"/>
      <c r="V10" s="53"/>
      <c r="W10" s="119"/>
      <c r="X10" s="121">
        <v>0.3125</v>
      </c>
      <c r="Y10" s="53"/>
      <c r="Z10" s="53"/>
      <c r="AA10" s="89"/>
      <c r="AB10" s="52"/>
      <c r="AC10" s="53"/>
      <c r="AD10" s="53"/>
      <c r="AE10" s="83"/>
      <c r="AF10" s="143"/>
      <c r="AG10" s="132"/>
    </row>
    <row r="11" spans="1:33" ht="26.5" customHeight="1" thickBot="1" x14ac:dyDescent="0.55000000000000004">
      <c r="A11" s="56"/>
      <c r="B11" s="57"/>
      <c r="C11" s="57"/>
      <c r="D11" s="60"/>
      <c r="E11" s="60"/>
      <c r="F11" s="60"/>
      <c r="G11" s="85"/>
      <c r="H11" s="60"/>
      <c r="I11" s="60"/>
      <c r="J11" s="60"/>
      <c r="K11" s="85"/>
      <c r="L11" s="60"/>
      <c r="M11" s="60"/>
      <c r="N11" s="60"/>
      <c r="O11" s="85"/>
      <c r="P11" s="60"/>
      <c r="Q11" s="60"/>
      <c r="R11" s="60"/>
      <c r="S11" s="85"/>
      <c r="T11" s="60"/>
      <c r="U11" s="60"/>
      <c r="V11" s="60"/>
      <c r="W11" s="85"/>
      <c r="X11" s="60"/>
      <c r="Y11" s="60"/>
      <c r="Z11" s="60"/>
      <c r="AA11" s="85"/>
      <c r="AB11" s="60"/>
      <c r="AC11" s="60"/>
      <c r="AD11" s="60"/>
      <c r="AE11" s="84"/>
      <c r="AF11" s="58"/>
      <c r="AG11" s="59"/>
    </row>
    <row r="12" spans="1:33" ht="15" customHeight="1" x14ac:dyDescent="0.25">
      <c r="A12" s="133">
        <v>2</v>
      </c>
      <c r="B12" s="160" t="s">
        <v>0</v>
      </c>
      <c r="C12" s="34" t="s">
        <v>11</v>
      </c>
      <c r="D12" s="42"/>
      <c r="E12" s="40"/>
      <c r="F12" s="39">
        <v>0.33333333333333331</v>
      </c>
      <c r="G12" s="80"/>
      <c r="H12" s="38"/>
      <c r="I12" s="40"/>
      <c r="J12" s="39">
        <v>0.33333333333333331</v>
      </c>
      <c r="K12" s="86"/>
      <c r="L12" s="42"/>
      <c r="M12" s="40"/>
      <c r="N12" s="39">
        <v>0.33333333333333331</v>
      </c>
      <c r="O12" s="80"/>
      <c r="P12" s="38"/>
      <c r="Q12" s="40"/>
      <c r="R12" s="39">
        <v>0.33333333333333331</v>
      </c>
      <c r="S12" s="86"/>
      <c r="T12" s="42"/>
      <c r="U12" s="40"/>
      <c r="V12" s="39">
        <v>0.33333333333333331</v>
      </c>
      <c r="W12" s="80"/>
      <c r="X12" s="38"/>
      <c r="Y12" s="40"/>
      <c r="Z12" s="40"/>
      <c r="AA12" s="86"/>
      <c r="AB12" s="42"/>
      <c r="AC12" s="40"/>
      <c r="AD12" s="40"/>
      <c r="AE12" s="80"/>
      <c r="AF12" s="140">
        <f>SUM(D12:AE12)</f>
        <v>1.6666666666666665</v>
      </c>
      <c r="AG12" s="129">
        <f>SUM(D13:AE13)</f>
        <v>1.5625</v>
      </c>
    </row>
    <row r="13" spans="1:33" ht="15" customHeight="1" x14ac:dyDescent="0.25">
      <c r="A13" s="134"/>
      <c r="B13" s="161"/>
      <c r="C13" s="35" t="s">
        <v>12</v>
      </c>
      <c r="D13" s="47"/>
      <c r="E13" s="45"/>
      <c r="F13" s="44">
        <v>0.3125</v>
      </c>
      <c r="G13" s="81"/>
      <c r="H13" s="43"/>
      <c r="I13" s="45"/>
      <c r="J13" s="44">
        <v>0.3125</v>
      </c>
      <c r="K13" s="87"/>
      <c r="L13" s="47"/>
      <c r="M13" s="45"/>
      <c r="N13" s="44">
        <v>0.3125</v>
      </c>
      <c r="O13" s="81"/>
      <c r="P13" s="43"/>
      <c r="Q13" s="45"/>
      <c r="R13" s="44">
        <v>0.3125</v>
      </c>
      <c r="S13" s="87"/>
      <c r="T13" s="47"/>
      <c r="U13" s="45"/>
      <c r="V13" s="44">
        <v>0.3125</v>
      </c>
      <c r="W13" s="81"/>
      <c r="X13" s="43"/>
      <c r="Y13" s="45"/>
      <c r="Z13" s="45"/>
      <c r="AA13" s="87"/>
      <c r="AB13" s="47"/>
      <c r="AC13" s="45"/>
      <c r="AD13" s="45"/>
      <c r="AE13" s="81"/>
      <c r="AF13" s="141"/>
      <c r="AG13" s="130"/>
    </row>
    <row r="14" spans="1:33" ht="15" customHeight="1" x14ac:dyDescent="0.25">
      <c r="A14" s="134"/>
      <c r="B14" s="136" t="s">
        <v>1</v>
      </c>
      <c r="C14" s="36" t="s">
        <v>11</v>
      </c>
      <c r="D14" s="48"/>
      <c r="E14" s="49"/>
      <c r="F14" s="49"/>
      <c r="G14" s="114"/>
      <c r="H14" s="112">
        <v>0.33333333333333331</v>
      </c>
      <c r="I14" s="49"/>
      <c r="J14" s="49"/>
      <c r="K14" s="114"/>
      <c r="L14" s="112">
        <v>0.33333333333333331</v>
      </c>
      <c r="M14" s="49"/>
      <c r="N14" s="49"/>
      <c r="O14" s="114"/>
      <c r="P14" s="112">
        <v>0.33333333333333331</v>
      </c>
      <c r="Q14" s="49"/>
      <c r="R14" s="49"/>
      <c r="S14" s="114"/>
      <c r="T14" s="112">
        <v>0.33333333333333331</v>
      </c>
      <c r="U14" s="49"/>
      <c r="V14" s="49"/>
      <c r="W14" s="114"/>
      <c r="X14" s="112">
        <v>0.33333333333333331</v>
      </c>
      <c r="Y14" s="49"/>
      <c r="Z14" s="49"/>
      <c r="AA14" s="88"/>
      <c r="AB14" s="48"/>
      <c r="AC14" s="49"/>
      <c r="AD14" s="49"/>
      <c r="AE14" s="82"/>
      <c r="AF14" s="142">
        <f>SUM(D14:AE14)</f>
        <v>1.6666666666666665</v>
      </c>
      <c r="AG14" s="131">
        <f>SUM(D15:AE15)</f>
        <v>1.5625</v>
      </c>
    </row>
    <row r="15" spans="1:33" ht="15" customHeight="1" x14ac:dyDescent="0.25">
      <c r="A15" s="134"/>
      <c r="B15" s="159"/>
      <c r="C15" s="35" t="s">
        <v>12</v>
      </c>
      <c r="D15" s="47"/>
      <c r="E15" s="45"/>
      <c r="F15" s="45"/>
      <c r="G15" s="115"/>
      <c r="H15" s="113">
        <v>0.3125</v>
      </c>
      <c r="I15" s="45"/>
      <c r="J15" s="45"/>
      <c r="K15" s="115"/>
      <c r="L15" s="113">
        <v>0.3125</v>
      </c>
      <c r="M15" s="45"/>
      <c r="N15" s="45"/>
      <c r="O15" s="115"/>
      <c r="P15" s="113">
        <v>0.3125</v>
      </c>
      <c r="Q15" s="45"/>
      <c r="R15" s="45"/>
      <c r="S15" s="115"/>
      <c r="T15" s="113">
        <v>0.3125</v>
      </c>
      <c r="U15" s="45"/>
      <c r="V15" s="45"/>
      <c r="W15" s="115"/>
      <c r="X15" s="113">
        <v>0.3125</v>
      </c>
      <c r="Y15" s="45"/>
      <c r="Z15" s="45"/>
      <c r="AA15" s="87"/>
      <c r="AB15" s="47"/>
      <c r="AC15" s="45"/>
      <c r="AD15" s="45"/>
      <c r="AE15" s="81"/>
      <c r="AF15" s="141"/>
      <c r="AG15" s="130"/>
    </row>
    <row r="16" spans="1:33" ht="15" customHeight="1" x14ac:dyDescent="0.25">
      <c r="A16" s="134"/>
      <c r="B16" s="162" t="s">
        <v>2</v>
      </c>
      <c r="C16" s="36" t="s">
        <v>11</v>
      </c>
      <c r="D16" s="48"/>
      <c r="E16" s="116">
        <v>0.33333333333333331</v>
      </c>
      <c r="F16" s="49"/>
      <c r="G16" s="82"/>
      <c r="H16" s="50"/>
      <c r="I16" s="116">
        <v>0.33333333333333331</v>
      </c>
      <c r="J16" s="49"/>
      <c r="K16" s="82"/>
      <c r="L16" s="50"/>
      <c r="M16" s="116">
        <v>0.33333333333333331</v>
      </c>
      <c r="N16" s="49"/>
      <c r="O16" s="82"/>
      <c r="P16" s="50"/>
      <c r="Q16" s="116">
        <v>0.33333333333333331</v>
      </c>
      <c r="R16" s="49"/>
      <c r="S16" s="82"/>
      <c r="T16" s="50"/>
      <c r="U16" s="116">
        <v>0.33333333333333331</v>
      </c>
      <c r="V16" s="49"/>
      <c r="W16" s="82"/>
      <c r="X16" s="50"/>
      <c r="Y16" s="49"/>
      <c r="Z16" s="49"/>
      <c r="AA16" s="88"/>
      <c r="AB16" s="48"/>
      <c r="AC16" s="49"/>
      <c r="AD16" s="49"/>
      <c r="AE16" s="82"/>
      <c r="AF16" s="142">
        <f>SUM(D16:AE16)</f>
        <v>1.6666666666666665</v>
      </c>
      <c r="AG16" s="131">
        <f>SUM(D17:AE17)</f>
        <v>1.5625</v>
      </c>
    </row>
    <row r="17" spans="1:33" ht="15" customHeight="1" thickBot="1" x14ac:dyDescent="0.3">
      <c r="A17" s="135"/>
      <c r="B17" s="163"/>
      <c r="C17" s="37" t="s">
        <v>12</v>
      </c>
      <c r="D17" s="52"/>
      <c r="E17" s="117">
        <v>0.3125</v>
      </c>
      <c r="F17" s="53"/>
      <c r="G17" s="83"/>
      <c r="H17" s="54"/>
      <c r="I17" s="117">
        <v>0.3125</v>
      </c>
      <c r="J17" s="53"/>
      <c r="K17" s="83"/>
      <c r="L17" s="54"/>
      <c r="M17" s="117">
        <v>0.3125</v>
      </c>
      <c r="N17" s="53"/>
      <c r="O17" s="83"/>
      <c r="P17" s="54"/>
      <c r="Q17" s="117">
        <v>0.3125</v>
      </c>
      <c r="R17" s="53"/>
      <c r="S17" s="83"/>
      <c r="T17" s="54"/>
      <c r="U17" s="117">
        <v>0.3125</v>
      </c>
      <c r="V17" s="53"/>
      <c r="W17" s="83"/>
      <c r="X17" s="54"/>
      <c r="Y17" s="53"/>
      <c r="Z17" s="53"/>
      <c r="AA17" s="89"/>
      <c r="AB17" s="52"/>
      <c r="AC17" s="53"/>
      <c r="AD17" s="53"/>
      <c r="AE17" s="83"/>
      <c r="AF17" s="143"/>
      <c r="AG17" s="132"/>
    </row>
    <row r="18" spans="1:33" ht="26.5" customHeight="1" thickBot="1" x14ac:dyDescent="0.55000000000000004">
      <c r="A18" s="56"/>
      <c r="B18" s="57"/>
      <c r="C18" s="57"/>
      <c r="D18" s="60"/>
      <c r="E18" s="60"/>
      <c r="F18" s="60"/>
      <c r="G18" s="85"/>
      <c r="H18" s="60"/>
      <c r="I18" s="60"/>
      <c r="J18" s="60"/>
      <c r="K18" s="85"/>
      <c r="L18" s="60"/>
      <c r="M18" s="60"/>
      <c r="N18" s="60"/>
      <c r="O18" s="85"/>
      <c r="P18" s="60"/>
      <c r="Q18" s="60"/>
      <c r="R18" s="60"/>
      <c r="S18" s="85"/>
      <c r="T18" s="60"/>
      <c r="U18" s="60"/>
      <c r="V18" s="60"/>
      <c r="W18" s="85"/>
      <c r="X18" s="60"/>
      <c r="Y18" s="60"/>
      <c r="Z18" s="60"/>
      <c r="AA18" s="85"/>
      <c r="AB18" s="60"/>
      <c r="AC18" s="60"/>
      <c r="AD18" s="60"/>
      <c r="AE18" s="84"/>
      <c r="AF18" s="58"/>
      <c r="AG18" s="59"/>
    </row>
    <row r="19" spans="1:33" ht="15" customHeight="1" x14ac:dyDescent="0.25">
      <c r="A19" s="133">
        <v>3</v>
      </c>
      <c r="B19" s="160" t="s">
        <v>0</v>
      </c>
      <c r="C19" s="34" t="s">
        <v>11</v>
      </c>
      <c r="D19" s="42"/>
      <c r="E19" s="40"/>
      <c r="F19" s="40"/>
      <c r="G19" s="91"/>
      <c r="H19" s="61">
        <v>0.33333333333333331</v>
      </c>
      <c r="I19" s="40"/>
      <c r="J19" s="40"/>
      <c r="K19" s="91"/>
      <c r="L19" s="61">
        <v>0.33333333333333331</v>
      </c>
      <c r="M19" s="40"/>
      <c r="N19" s="40"/>
      <c r="O19" s="91"/>
      <c r="P19" s="61">
        <v>0.33333333333333331</v>
      </c>
      <c r="Q19" s="40"/>
      <c r="R19" s="40"/>
      <c r="S19" s="91"/>
      <c r="T19" s="61">
        <v>0.33333333333333331</v>
      </c>
      <c r="U19" s="40"/>
      <c r="V19" s="40"/>
      <c r="W19" s="91"/>
      <c r="X19" s="61">
        <v>0.33333333333333331</v>
      </c>
      <c r="Y19" s="40"/>
      <c r="Z19" s="40"/>
      <c r="AA19" s="86"/>
      <c r="AB19" s="42"/>
      <c r="AC19" s="40"/>
      <c r="AD19" s="40"/>
      <c r="AE19" s="80"/>
      <c r="AF19" s="140">
        <f>SUM(D19:AE19)</f>
        <v>1.6666666666666665</v>
      </c>
      <c r="AG19" s="129">
        <f>SUM(D20:AE20)</f>
        <v>1.5625</v>
      </c>
    </row>
    <row r="20" spans="1:33" ht="15" customHeight="1" x14ac:dyDescent="0.25">
      <c r="A20" s="134"/>
      <c r="B20" s="161"/>
      <c r="C20" s="35" t="s">
        <v>12</v>
      </c>
      <c r="D20" s="47"/>
      <c r="E20" s="45"/>
      <c r="F20" s="45"/>
      <c r="G20" s="92"/>
      <c r="H20" s="62">
        <v>0.3125</v>
      </c>
      <c r="I20" s="45"/>
      <c r="J20" s="45"/>
      <c r="K20" s="92"/>
      <c r="L20" s="62">
        <v>0.3125</v>
      </c>
      <c r="M20" s="45"/>
      <c r="N20" s="45"/>
      <c r="O20" s="92"/>
      <c r="P20" s="62">
        <v>0.3125</v>
      </c>
      <c r="Q20" s="45"/>
      <c r="R20" s="45"/>
      <c r="S20" s="92"/>
      <c r="T20" s="62">
        <v>0.3125</v>
      </c>
      <c r="U20" s="45"/>
      <c r="V20" s="45"/>
      <c r="W20" s="92"/>
      <c r="X20" s="62">
        <v>0.3125</v>
      </c>
      <c r="Y20" s="45"/>
      <c r="Z20" s="45"/>
      <c r="AA20" s="87"/>
      <c r="AB20" s="47"/>
      <c r="AC20" s="45"/>
      <c r="AD20" s="45"/>
      <c r="AE20" s="81"/>
      <c r="AF20" s="141"/>
      <c r="AG20" s="130"/>
    </row>
    <row r="21" spans="1:33" ht="15" customHeight="1" x14ac:dyDescent="0.25">
      <c r="A21" s="134"/>
      <c r="B21" s="136" t="s">
        <v>1</v>
      </c>
      <c r="C21" s="36" t="s">
        <v>11</v>
      </c>
      <c r="D21" s="48"/>
      <c r="E21" s="106">
        <v>0.33333333333333331</v>
      </c>
      <c r="F21" s="49"/>
      <c r="G21" s="82"/>
      <c r="H21" s="50"/>
      <c r="I21" s="106">
        <v>0.33333333333333331</v>
      </c>
      <c r="J21" s="49"/>
      <c r="K21" s="88"/>
      <c r="L21" s="48"/>
      <c r="M21" s="106">
        <v>0.33333333333333331</v>
      </c>
      <c r="N21" s="49"/>
      <c r="O21" s="82"/>
      <c r="P21" s="50"/>
      <c r="Q21" s="106">
        <v>0.33333333333333331</v>
      </c>
      <c r="R21" s="49"/>
      <c r="S21" s="88"/>
      <c r="T21" s="48"/>
      <c r="U21" s="106">
        <v>0.33333333333333331</v>
      </c>
      <c r="V21" s="49"/>
      <c r="W21" s="82"/>
      <c r="X21" s="50"/>
      <c r="Y21" s="49"/>
      <c r="Z21" s="49"/>
      <c r="AA21" s="88"/>
      <c r="AB21" s="48"/>
      <c r="AC21" s="49"/>
      <c r="AD21" s="49"/>
      <c r="AE21" s="82"/>
      <c r="AF21" s="142">
        <f>SUM(D21:AE21)</f>
        <v>1.6666666666666665</v>
      </c>
      <c r="AG21" s="131">
        <f>SUM(D22:AE22)</f>
        <v>1.5625</v>
      </c>
    </row>
    <row r="22" spans="1:33" ht="15" customHeight="1" x14ac:dyDescent="0.25">
      <c r="A22" s="134"/>
      <c r="B22" s="159"/>
      <c r="C22" s="35" t="s">
        <v>12</v>
      </c>
      <c r="D22" s="47"/>
      <c r="E22" s="111">
        <v>0.3125</v>
      </c>
      <c r="F22" s="45"/>
      <c r="G22" s="81"/>
      <c r="H22" s="43"/>
      <c r="I22" s="111">
        <v>0.3125</v>
      </c>
      <c r="J22" s="45"/>
      <c r="K22" s="87"/>
      <c r="L22" s="47"/>
      <c r="M22" s="111">
        <v>0.3125</v>
      </c>
      <c r="N22" s="45"/>
      <c r="O22" s="81"/>
      <c r="P22" s="43"/>
      <c r="Q22" s="111">
        <v>0.3125</v>
      </c>
      <c r="R22" s="45"/>
      <c r="S22" s="87"/>
      <c r="T22" s="47"/>
      <c r="U22" s="111">
        <v>0.3125</v>
      </c>
      <c r="V22" s="45"/>
      <c r="W22" s="81"/>
      <c r="X22" s="43"/>
      <c r="Y22" s="45"/>
      <c r="Z22" s="45"/>
      <c r="AA22" s="87"/>
      <c r="AB22" s="47"/>
      <c r="AC22" s="45"/>
      <c r="AD22" s="45"/>
      <c r="AE22" s="81"/>
      <c r="AF22" s="141"/>
      <c r="AG22" s="130"/>
    </row>
    <row r="23" spans="1:33" ht="15" customHeight="1" x14ac:dyDescent="0.25">
      <c r="A23" s="134"/>
      <c r="B23" s="162" t="s">
        <v>2</v>
      </c>
      <c r="C23" s="36" t="s">
        <v>11</v>
      </c>
      <c r="D23" s="48"/>
      <c r="E23" s="49"/>
      <c r="F23" s="116">
        <v>0.33333333333333331</v>
      </c>
      <c r="G23" s="82"/>
      <c r="H23" s="50"/>
      <c r="I23" s="49"/>
      <c r="J23" s="116">
        <v>0.33333333333333331</v>
      </c>
      <c r="K23" s="82"/>
      <c r="L23" s="50"/>
      <c r="M23" s="49"/>
      <c r="N23" s="116">
        <v>0.33333333333333331</v>
      </c>
      <c r="O23" s="82"/>
      <c r="P23" s="50"/>
      <c r="Q23" s="49"/>
      <c r="R23" s="116">
        <v>0.33333333333333331</v>
      </c>
      <c r="S23" s="82"/>
      <c r="T23" s="50"/>
      <c r="U23" s="49"/>
      <c r="V23" s="116">
        <v>0.33333333333333331</v>
      </c>
      <c r="W23" s="82"/>
      <c r="X23" s="50"/>
      <c r="Y23" s="49"/>
      <c r="Z23" s="49"/>
      <c r="AA23" s="88"/>
      <c r="AB23" s="48"/>
      <c r="AC23" s="49"/>
      <c r="AD23" s="49"/>
      <c r="AE23" s="82"/>
      <c r="AF23" s="142">
        <f>SUM(D23:AE23)</f>
        <v>1.6666666666666665</v>
      </c>
      <c r="AG23" s="131">
        <f>SUM(D24:AE24)</f>
        <v>1.5625</v>
      </c>
    </row>
    <row r="24" spans="1:33" ht="15" customHeight="1" thickBot="1" x14ac:dyDescent="0.3">
      <c r="A24" s="135"/>
      <c r="B24" s="163"/>
      <c r="C24" s="37" t="s">
        <v>12</v>
      </c>
      <c r="D24" s="52"/>
      <c r="E24" s="53"/>
      <c r="F24" s="117">
        <v>0.3125</v>
      </c>
      <c r="G24" s="83"/>
      <c r="H24" s="54"/>
      <c r="I24" s="53"/>
      <c r="J24" s="117">
        <v>0.3125</v>
      </c>
      <c r="K24" s="83"/>
      <c r="L24" s="54"/>
      <c r="M24" s="53"/>
      <c r="N24" s="117">
        <v>0.3125</v>
      </c>
      <c r="O24" s="83"/>
      <c r="P24" s="54"/>
      <c r="Q24" s="53"/>
      <c r="R24" s="117">
        <v>0.3125</v>
      </c>
      <c r="S24" s="83"/>
      <c r="T24" s="54"/>
      <c r="U24" s="53"/>
      <c r="V24" s="117">
        <v>0.3125</v>
      </c>
      <c r="W24" s="83"/>
      <c r="X24" s="54"/>
      <c r="Y24" s="53"/>
      <c r="Z24" s="53"/>
      <c r="AA24" s="89"/>
      <c r="AB24" s="52"/>
      <c r="AC24" s="53"/>
      <c r="AD24" s="53"/>
      <c r="AE24" s="83"/>
      <c r="AF24" s="143"/>
      <c r="AG24" s="132"/>
    </row>
    <row r="25" spans="1:33" ht="26.5" customHeight="1" thickBot="1" x14ac:dyDescent="0.3">
      <c r="X25" s="126" t="s">
        <v>36</v>
      </c>
      <c r="Y25" s="127"/>
      <c r="Z25" s="127"/>
      <c r="AA25" s="127"/>
      <c r="AB25" s="127"/>
      <c r="AC25" s="127"/>
      <c r="AD25" s="127"/>
      <c r="AE25" s="128"/>
      <c r="AF25" s="32">
        <f>SUM(AF5:AF10,AF12:AF17,AF19:AF24)/9</f>
        <v>1.6666666666666663</v>
      </c>
      <c r="AG25" s="33">
        <f>SUM(AG5:AG10,AG12:AG17,AG19:AG24)/9</f>
        <v>1.5625</v>
      </c>
    </row>
    <row r="26" spans="1:33" ht="15" customHeight="1" x14ac:dyDescent="0.25"/>
    <row r="27" spans="1:33" s="21" customFormat="1" ht="35.15" customHeight="1" x14ac:dyDescent="0.25">
      <c r="B27" s="22" t="s">
        <v>8</v>
      </c>
      <c r="C27" s="22"/>
      <c r="D27" s="23"/>
      <c r="E27" s="23"/>
      <c r="F27" s="23"/>
      <c r="G27" s="23"/>
      <c r="H27" s="23"/>
      <c r="I27" s="27" t="str">
        <f>'N°201_2 squadre-1h notte'!$I$16</f>
        <v>Il lavoro giornaliero dev'essere interrotto con pause di almeno (art. 15 LL):</v>
      </c>
      <c r="AF27" s="20"/>
      <c r="AG27" s="20"/>
    </row>
    <row r="28" spans="1:33" s="21" customFormat="1" ht="35.15" customHeight="1" x14ac:dyDescent="0.25">
      <c r="B28" s="22"/>
      <c r="C28" s="22"/>
      <c r="D28" s="23"/>
      <c r="E28" s="23"/>
      <c r="F28" s="23"/>
      <c r="G28" s="23"/>
      <c r="H28" s="23"/>
      <c r="I28" s="27" t="str">
        <f>'N°201_2 squadre-1h notte'!$I$17</f>
        <v>- 1/4 d'ora, se dura più di cinque ore e mezza</v>
      </c>
      <c r="AF28" s="20"/>
      <c r="AG28" s="20"/>
    </row>
    <row r="29" spans="1:33" s="21" customFormat="1" ht="35.15" customHeight="1" x14ac:dyDescent="0.25">
      <c r="B29" s="22"/>
      <c r="C29" s="22"/>
      <c r="D29" s="23"/>
      <c r="E29" s="23"/>
      <c r="F29" s="23"/>
      <c r="G29" s="23"/>
      <c r="H29" s="23"/>
      <c r="I29" s="27" t="str">
        <f>'N°201_2 squadre-1h notte'!$I$18</f>
        <v>- 1/2 ora se dura più di 7 ore.</v>
      </c>
      <c r="AF29" s="20"/>
      <c r="AG29" s="20"/>
    </row>
    <row r="30" spans="1:33" s="21" customFormat="1" ht="35.15" customHeight="1" x14ac:dyDescent="0.25">
      <c r="B30" s="22"/>
      <c r="C30" s="22"/>
      <c r="D30" s="23"/>
      <c r="E30" s="23"/>
      <c r="F30" s="23"/>
      <c r="G30" s="23"/>
      <c r="H30" s="23"/>
      <c r="I30" s="27" t="str">
        <f>'N°201_2 squadre-1h notte'!$I$19</f>
        <v>Le pause di una durata fino a mezz'ora non possono essere frazionate (art.18 cpv.3 OLL1).</v>
      </c>
      <c r="AF30" s="20"/>
      <c r="AG30" s="20"/>
    </row>
    <row r="31" spans="1:33" s="21" customFormat="1" ht="15" customHeight="1" x14ac:dyDescent="0.25">
      <c r="B31" s="22"/>
      <c r="C31" s="22"/>
      <c r="D31" s="23"/>
      <c r="E31" s="23"/>
      <c r="F31" s="23"/>
      <c r="G31" s="23"/>
      <c r="H31" s="23"/>
      <c r="AF31" s="20"/>
      <c r="AG31" s="20"/>
    </row>
    <row r="32" spans="1:33" s="21" customFormat="1" ht="35.15" customHeight="1" x14ac:dyDescent="0.25">
      <c r="B32" s="22" t="s">
        <v>10</v>
      </c>
      <c r="C32" s="22"/>
      <c r="D32" s="23"/>
      <c r="E32" s="23"/>
      <c r="F32" s="23"/>
      <c r="G32" s="23"/>
      <c r="H32" s="23"/>
      <c r="I32" s="27" t="str">
        <f>'N°201_2 squadre-1h notte'!$I$21</f>
        <v>- settimanale o dopo 6 settimane al più tardi</v>
      </c>
      <c r="AF32" s="20"/>
      <c r="AG32" s="20"/>
    </row>
    <row r="33" spans="2:33" s="21" customFormat="1" ht="15" customHeight="1" x14ac:dyDescent="0.25">
      <c r="B33" s="22"/>
      <c r="C33" s="22"/>
      <c r="D33" s="23"/>
      <c r="E33" s="23"/>
      <c r="F33" s="23"/>
      <c r="G33" s="23"/>
      <c r="H33" s="23"/>
      <c r="AF33" s="20"/>
      <c r="AG33" s="20"/>
    </row>
    <row r="34" spans="2:33" s="21" customFormat="1" ht="35.15" customHeight="1" x14ac:dyDescent="0.25">
      <c r="B34" s="22" t="s">
        <v>9</v>
      </c>
      <c r="C34" s="22"/>
      <c r="D34" s="23"/>
      <c r="E34" s="23"/>
      <c r="F34" s="23"/>
      <c r="G34" s="23"/>
      <c r="H34" s="23"/>
      <c r="I34" s="27" t="s">
        <v>37</v>
      </c>
      <c r="AF34" s="20"/>
      <c r="AG34" s="20"/>
    </row>
    <row r="35" spans="2:33" s="21" customFormat="1" ht="35.15" customHeight="1" x14ac:dyDescent="0.25">
      <c r="B35" s="22"/>
      <c r="C35" s="22"/>
      <c r="D35" s="23"/>
      <c r="E35" s="23"/>
      <c r="F35" s="23"/>
      <c r="G35" s="23"/>
      <c r="H35" s="23"/>
      <c r="I35" s="27" t="str">
        <f>'N°201_2 squadre-1h notte'!I24</f>
        <v xml:space="preserve">  Questi orari valgono per tutta la durata del permesso.</v>
      </c>
      <c r="AF35" s="20"/>
      <c r="AG35" s="20"/>
    </row>
    <row r="36" spans="2:33" s="21" customFormat="1" ht="15" customHeight="1" x14ac:dyDescent="0.25">
      <c r="B36" s="22"/>
      <c r="C36" s="22"/>
      <c r="D36" s="23"/>
      <c r="E36" s="23"/>
      <c r="F36" s="23"/>
      <c r="G36" s="23"/>
      <c r="H36" s="23"/>
      <c r="I36" s="24"/>
    </row>
    <row r="37" spans="2:33" s="21" customFormat="1" ht="34.9" customHeight="1" x14ac:dyDescent="0.25">
      <c r="B37" s="22" t="s">
        <v>27</v>
      </c>
      <c r="C37" s="22"/>
      <c r="D37" s="23"/>
      <c r="E37" s="23"/>
      <c r="F37" s="23"/>
      <c r="G37" s="23"/>
      <c r="I37" s="25"/>
    </row>
    <row r="38" spans="2:33" s="24" customFormat="1" ht="10" customHeight="1" x14ac:dyDescent="0.25">
      <c r="B38" s="26"/>
      <c r="C38" s="26"/>
      <c r="D38" s="26"/>
    </row>
    <row r="39" spans="2:33" s="24" customFormat="1" ht="35.15" customHeight="1" x14ac:dyDescent="0.25">
      <c r="B39" s="26"/>
      <c r="C39" s="26"/>
      <c r="D39" s="26"/>
      <c r="I39" s="21" t="str">
        <f>'N°201_2 squadre-1h notte'!$I$30</f>
        <v>Nella compilazione di un piano dei turni si devono osservare in generale i punti seguenti:</v>
      </c>
    </row>
    <row r="40" spans="2:33" s="24" customFormat="1" ht="35.15" customHeight="1" x14ac:dyDescent="0.25">
      <c r="B40" s="26"/>
      <c r="C40" s="26"/>
      <c r="D40" s="26"/>
      <c r="I40" s="105" t="str">
        <f>'N°201_2 squadre-1h notte'!$I$31</f>
        <v>- Merkblatt Nacht- und Feiertagsarbeit</v>
      </c>
    </row>
    <row r="41" spans="2:33" s="21" customFormat="1" ht="35.15" customHeight="1" x14ac:dyDescent="0.25">
      <c r="I41" s="105" t="str">
        <f>'N°201_2 squadre-1h notte'!$I$32</f>
        <v>- Commenti per la compilazione dei piani dei turni</v>
      </c>
    </row>
    <row r="42" spans="2:33" s="21" customFormat="1" ht="15" customHeight="1" x14ac:dyDescent="0.25">
      <c r="I42" s="27"/>
    </row>
    <row r="43" spans="2:33" s="3" customFormat="1" ht="29.5" x14ac:dyDescent="0.5">
      <c r="B43" s="22" t="s">
        <v>17</v>
      </c>
      <c r="I43" s="21" t="str">
        <f>'N°201_2 squadre-1h notte'!$I$34</f>
        <v>art. 17, 19 e 20 LL</v>
      </c>
      <c r="AF43" s="4"/>
      <c r="AG43" s="4"/>
    </row>
    <row r="45" spans="2:33" s="1" customFormat="1" ht="29.5" x14ac:dyDescent="0.5">
      <c r="B45" s="22" t="s">
        <v>60</v>
      </c>
      <c r="I45" s="1" t="s">
        <v>61</v>
      </c>
      <c r="AF45" s="4"/>
      <c r="AG45" s="4"/>
    </row>
    <row r="46" spans="2:33" s="1" customFormat="1" ht="25" x14ac:dyDescent="0.5">
      <c r="AF46" s="4"/>
      <c r="AG46" s="4"/>
    </row>
  </sheetData>
  <sheetProtection password="CAD5" sheet="1" objects="1" scenarios="1"/>
  <mergeCells count="37">
    <mergeCell ref="A3:A4"/>
    <mergeCell ref="B3:B4"/>
    <mergeCell ref="C3:C4"/>
    <mergeCell ref="A5:A10"/>
    <mergeCell ref="B5:B6"/>
    <mergeCell ref="B7:B8"/>
    <mergeCell ref="B9:B10"/>
    <mergeCell ref="AF5:AF6"/>
    <mergeCell ref="AG5:AG6"/>
    <mergeCell ref="AF7:AF8"/>
    <mergeCell ref="AG7:AG8"/>
    <mergeCell ref="B16:B17"/>
    <mergeCell ref="AG23:AG24"/>
    <mergeCell ref="AF16:AF17"/>
    <mergeCell ref="AF9:AF10"/>
    <mergeCell ref="AG9:AG10"/>
    <mergeCell ref="AG19:AG20"/>
    <mergeCell ref="X25:AE25"/>
    <mergeCell ref="AF3:AG3"/>
    <mergeCell ref="A19:A24"/>
    <mergeCell ref="B19:B20"/>
    <mergeCell ref="AF19:AF20"/>
    <mergeCell ref="B23:B24"/>
    <mergeCell ref="AF23:AF24"/>
    <mergeCell ref="B21:B22"/>
    <mergeCell ref="AF21:AF22"/>
    <mergeCell ref="AG21:AG22"/>
    <mergeCell ref="A1:G2"/>
    <mergeCell ref="H1:AE2"/>
    <mergeCell ref="AG16:AG17"/>
    <mergeCell ref="AF12:AF13"/>
    <mergeCell ref="AG12:AG13"/>
    <mergeCell ref="B14:B15"/>
    <mergeCell ref="AF14:AF15"/>
    <mergeCell ref="AG14:AG15"/>
    <mergeCell ref="A12:A17"/>
    <mergeCell ref="B12:B13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fitToHeight="0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50" workbookViewId="0">
      <selection activeCell="I39" sqref="I39"/>
    </sheetView>
  </sheetViews>
  <sheetFormatPr baseColWidth="10" defaultColWidth="11.453125" defaultRowHeight="12.5" x14ac:dyDescent="0.25"/>
  <cols>
    <col min="1" max="3" width="6.7265625" style="2" customWidth="1"/>
    <col min="4" max="4" width="8.7265625" style="2" customWidth="1"/>
    <col min="5" max="6" width="10.7265625" style="2" customWidth="1"/>
    <col min="7" max="7" width="2.7265625" style="2" customWidth="1"/>
    <col min="8" max="8" width="8.7265625" style="2" customWidth="1"/>
    <col min="9" max="10" width="10.7265625" style="2" customWidth="1"/>
    <col min="11" max="11" width="2.7265625" style="2" customWidth="1"/>
    <col min="12" max="12" width="8.7265625" style="2" customWidth="1"/>
    <col min="13" max="14" width="10.7265625" style="2" customWidth="1"/>
    <col min="15" max="15" width="2.7265625" style="2" customWidth="1"/>
    <col min="16" max="16" width="8.7265625" style="2" customWidth="1"/>
    <col min="17" max="18" width="10.7265625" style="2" customWidth="1"/>
    <col min="19" max="19" width="2.7265625" style="2" customWidth="1"/>
    <col min="20" max="20" width="8.7265625" style="2" customWidth="1"/>
    <col min="21" max="22" width="10.7265625" style="2" customWidth="1"/>
    <col min="23" max="23" width="2.7265625" style="2" customWidth="1"/>
    <col min="24" max="24" width="8.7265625" style="2" customWidth="1"/>
    <col min="25" max="26" width="10.7265625" style="2" customWidth="1"/>
    <col min="27" max="27" width="2.7265625" style="2" customWidth="1"/>
    <col min="28" max="28" width="8.7265625" style="2" customWidth="1"/>
    <col min="29" max="30" width="10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50" t="s">
        <v>20</v>
      </c>
      <c r="B1" s="145"/>
      <c r="C1" s="145"/>
      <c r="D1" s="145"/>
      <c r="E1" s="145"/>
      <c r="F1" s="145"/>
      <c r="G1" s="145"/>
      <c r="H1" s="150" t="s">
        <v>57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/>
      <c r="AF1" s="68" t="s">
        <v>59</v>
      </c>
      <c r="AG1" s="79" t="s">
        <v>4</v>
      </c>
    </row>
    <row r="2" spans="1:33" ht="30" customHeight="1" thickBot="1" x14ac:dyDescent="0.3">
      <c r="A2" s="147"/>
      <c r="B2" s="148"/>
      <c r="C2" s="148"/>
      <c r="D2" s="148"/>
      <c r="E2" s="148"/>
      <c r="F2" s="148"/>
      <c r="G2" s="148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9"/>
      <c r="AF2" s="69" t="s">
        <v>13</v>
      </c>
      <c r="AG2" s="70" t="s">
        <v>3</v>
      </c>
    </row>
    <row r="3" spans="1:33" ht="50.15" customHeight="1" thickBot="1" x14ac:dyDescent="0.3">
      <c r="A3" s="151" t="s">
        <v>5</v>
      </c>
      <c r="B3" s="153" t="s">
        <v>6</v>
      </c>
      <c r="C3" s="157" t="s">
        <v>7</v>
      </c>
      <c r="D3" s="6" t="s">
        <v>47</v>
      </c>
      <c r="E3" s="7"/>
      <c r="F3" s="7"/>
      <c r="G3" s="8"/>
      <c r="H3" s="71" t="s">
        <v>48</v>
      </c>
      <c r="I3" s="72"/>
      <c r="J3" s="72"/>
      <c r="K3" s="73"/>
      <c r="L3" s="74" t="s">
        <v>49</v>
      </c>
      <c r="M3" s="72"/>
      <c r="N3" s="72"/>
      <c r="O3" s="75"/>
      <c r="P3" s="71" t="s">
        <v>50</v>
      </c>
      <c r="Q3" s="72"/>
      <c r="R3" s="72"/>
      <c r="S3" s="73"/>
      <c r="T3" s="74" t="s">
        <v>51</v>
      </c>
      <c r="U3" s="72"/>
      <c r="V3" s="72"/>
      <c r="W3" s="75"/>
      <c r="X3" s="71" t="s">
        <v>18</v>
      </c>
      <c r="Y3" s="72"/>
      <c r="Z3" s="72"/>
      <c r="AA3" s="73"/>
      <c r="AB3" s="74" t="s">
        <v>19</v>
      </c>
      <c r="AC3" s="72"/>
      <c r="AD3" s="72"/>
      <c r="AE3" s="76"/>
      <c r="AF3" s="126" t="s">
        <v>14</v>
      </c>
      <c r="AG3" s="128"/>
    </row>
    <row r="4" spans="1:33" s="11" customFormat="1" ht="26.5" customHeight="1" thickBot="1" x14ac:dyDescent="0.3">
      <c r="A4" s="152"/>
      <c r="B4" s="154"/>
      <c r="C4" s="158"/>
      <c r="D4" s="28"/>
      <c r="E4" s="29"/>
      <c r="F4" s="29"/>
      <c r="G4" s="30"/>
      <c r="H4" s="28"/>
      <c r="I4" s="29"/>
      <c r="J4" s="29"/>
      <c r="K4" s="30"/>
      <c r="L4" s="28"/>
      <c r="M4" s="29"/>
      <c r="N4" s="29"/>
      <c r="O4" s="30"/>
      <c r="P4" s="28"/>
      <c r="Q4" s="29"/>
      <c r="R4" s="29"/>
      <c r="S4" s="30"/>
      <c r="T4" s="28"/>
      <c r="U4" s="29"/>
      <c r="V4" s="29"/>
      <c r="W4" s="30"/>
      <c r="X4" s="28"/>
      <c r="Y4" s="29"/>
      <c r="Z4" s="29"/>
      <c r="AA4" s="30"/>
      <c r="AB4" s="28"/>
      <c r="AC4" s="29"/>
      <c r="AD4" s="29"/>
      <c r="AE4" s="30"/>
      <c r="AF4" s="93" t="s">
        <v>15</v>
      </c>
      <c r="AG4" s="94" t="s">
        <v>16</v>
      </c>
    </row>
    <row r="5" spans="1:33" ht="15" customHeight="1" x14ac:dyDescent="0.25">
      <c r="A5" s="133">
        <v>1</v>
      </c>
      <c r="B5" s="160" t="s">
        <v>0</v>
      </c>
      <c r="C5" s="34" t="s">
        <v>11</v>
      </c>
      <c r="D5" s="42"/>
      <c r="E5" s="40"/>
      <c r="F5" s="40"/>
      <c r="G5" s="80"/>
      <c r="H5" s="38"/>
      <c r="I5" s="40"/>
      <c r="J5" s="40"/>
      <c r="K5" s="86"/>
      <c r="L5" s="42"/>
      <c r="M5" s="40"/>
      <c r="N5" s="40"/>
      <c r="O5" s="80"/>
      <c r="P5" s="38"/>
      <c r="Q5" s="40"/>
      <c r="R5" s="40"/>
      <c r="S5" s="86"/>
      <c r="T5" s="42"/>
      <c r="U5" s="40"/>
      <c r="V5" s="40"/>
      <c r="W5" s="80"/>
      <c r="X5" s="38"/>
      <c r="Y5" s="40"/>
      <c r="Z5" s="40"/>
      <c r="AA5" s="86"/>
      <c r="AB5" s="42"/>
      <c r="AC5" s="40"/>
      <c r="AD5" s="40"/>
      <c r="AE5" s="80"/>
      <c r="AF5" s="140">
        <f>SUM(D5:AE5)</f>
        <v>0</v>
      </c>
      <c r="AG5" s="129">
        <f>SUM(D6:AE6)</f>
        <v>0</v>
      </c>
    </row>
    <row r="6" spans="1:33" ht="15" customHeight="1" x14ac:dyDescent="0.25">
      <c r="A6" s="134"/>
      <c r="B6" s="161"/>
      <c r="C6" s="35" t="s">
        <v>12</v>
      </c>
      <c r="D6" s="47"/>
      <c r="E6" s="45"/>
      <c r="F6" s="45"/>
      <c r="G6" s="81"/>
      <c r="H6" s="43"/>
      <c r="I6" s="45"/>
      <c r="J6" s="45"/>
      <c r="K6" s="87"/>
      <c r="L6" s="47"/>
      <c r="M6" s="45"/>
      <c r="N6" s="45"/>
      <c r="O6" s="81"/>
      <c r="P6" s="43"/>
      <c r="Q6" s="45"/>
      <c r="R6" s="45"/>
      <c r="S6" s="87"/>
      <c r="T6" s="47"/>
      <c r="U6" s="45"/>
      <c r="V6" s="45"/>
      <c r="W6" s="81"/>
      <c r="X6" s="43"/>
      <c r="Y6" s="45"/>
      <c r="Z6" s="45"/>
      <c r="AA6" s="87"/>
      <c r="AB6" s="47"/>
      <c r="AC6" s="45"/>
      <c r="AD6" s="45"/>
      <c r="AE6" s="81"/>
      <c r="AF6" s="141"/>
      <c r="AG6" s="130"/>
    </row>
    <row r="7" spans="1:33" ht="15" customHeight="1" x14ac:dyDescent="0.25">
      <c r="A7" s="134"/>
      <c r="B7" s="136" t="s">
        <v>1</v>
      </c>
      <c r="C7" s="36" t="s">
        <v>11</v>
      </c>
      <c r="D7" s="48"/>
      <c r="E7" s="49"/>
      <c r="F7" s="49"/>
      <c r="G7" s="82"/>
      <c r="H7" s="50"/>
      <c r="I7" s="49"/>
      <c r="J7" s="49"/>
      <c r="K7" s="88"/>
      <c r="L7" s="48"/>
      <c r="M7" s="49"/>
      <c r="N7" s="49"/>
      <c r="O7" s="82"/>
      <c r="P7" s="50"/>
      <c r="Q7" s="49"/>
      <c r="R7" s="49"/>
      <c r="S7" s="88"/>
      <c r="T7" s="48"/>
      <c r="U7" s="49"/>
      <c r="V7" s="49"/>
      <c r="W7" s="82"/>
      <c r="X7" s="50"/>
      <c r="Y7" s="49"/>
      <c r="Z7" s="49"/>
      <c r="AA7" s="88"/>
      <c r="AB7" s="48"/>
      <c r="AC7" s="49"/>
      <c r="AD7" s="49"/>
      <c r="AE7" s="82"/>
      <c r="AF7" s="142">
        <f>SUM(D7:AE7)</f>
        <v>0</v>
      </c>
      <c r="AG7" s="131">
        <f>SUM(D8:AE8)</f>
        <v>0</v>
      </c>
    </row>
    <row r="8" spans="1:33" ht="15" customHeight="1" x14ac:dyDescent="0.25">
      <c r="A8" s="134"/>
      <c r="B8" s="159"/>
      <c r="C8" s="35" t="s">
        <v>12</v>
      </c>
      <c r="D8" s="47"/>
      <c r="E8" s="45"/>
      <c r="F8" s="45"/>
      <c r="G8" s="81"/>
      <c r="H8" s="43"/>
      <c r="I8" s="45"/>
      <c r="J8" s="45"/>
      <c r="K8" s="87"/>
      <c r="L8" s="47"/>
      <c r="M8" s="45"/>
      <c r="N8" s="45"/>
      <c r="O8" s="81"/>
      <c r="P8" s="43"/>
      <c r="Q8" s="45"/>
      <c r="R8" s="45"/>
      <c r="S8" s="87"/>
      <c r="T8" s="47"/>
      <c r="U8" s="45"/>
      <c r="V8" s="45"/>
      <c r="W8" s="81"/>
      <c r="X8" s="43"/>
      <c r="Y8" s="45"/>
      <c r="Z8" s="45"/>
      <c r="AA8" s="87"/>
      <c r="AB8" s="47"/>
      <c r="AC8" s="45"/>
      <c r="AD8" s="45"/>
      <c r="AE8" s="81"/>
      <c r="AF8" s="141"/>
      <c r="AG8" s="130"/>
    </row>
    <row r="9" spans="1:33" ht="15" customHeight="1" x14ac:dyDescent="0.25">
      <c r="A9" s="134"/>
      <c r="B9" s="162" t="s">
        <v>2</v>
      </c>
      <c r="C9" s="36" t="s">
        <v>11</v>
      </c>
      <c r="D9" s="48"/>
      <c r="E9" s="49"/>
      <c r="F9" s="49"/>
      <c r="G9" s="82"/>
      <c r="H9" s="50"/>
      <c r="I9" s="49"/>
      <c r="J9" s="49"/>
      <c r="K9" s="88"/>
      <c r="L9" s="50"/>
      <c r="M9" s="49"/>
      <c r="N9" s="49"/>
      <c r="O9" s="82"/>
      <c r="P9" s="50"/>
      <c r="Q9" s="49"/>
      <c r="R9" s="49"/>
      <c r="S9" s="88"/>
      <c r="T9" s="50"/>
      <c r="U9" s="49"/>
      <c r="V9" s="49"/>
      <c r="W9" s="82"/>
      <c r="X9" s="50"/>
      <c r="Y9" s="49"/>
      <c r="Z9" s="49"/>
      <c r="AA9" s="88"/>
      <c r="AB9" s="48"/>
      <c r="AC9" s="49"/>
      <c r="AD9" s="49"/>
      <c r="AE9" s="82"/>
      <c r="AF9" s="142">
        <f>SUM(D9:AE9)</f>
        <v>0</v>
      </c>
      <c r="AG9" s="131">
        <f>SUM(D10:AE10)</f>
        <v>0</v>
      </c>
    </row>
    <row r="10" spans="1:33" ht="15" customHeight="1" thickBot="1" x14ac:dyDescent="0.3">
      <c r="A10" s="135"/>
      <c r="B10" s="163"/>
      <c r="C10" s="37" t="s">
        <v>12</v>
      </c>
      <c r="D10" s="52"/>
      <c r="E10" s="53"/>
      <c r="F10" s="53"/>
      <c r="G10" s="83"/>
      <c r="H10" s="54"/>
      <c r="I10" s="53"/>
      <c r="J10" s="53"/>
      <c r="K10" s="89"/>
      <c r="L10" s="54"/>
      <c r="M10" s="53"/>
      <c r="N10" s="53"/>
      <c r="O10" s="83"/>
      <c r="P10" s="54"/>
      <c r="Q10" s="53"/>
      <c r="R10" s="53"/>
      <c r="S10" s="89"/>
      <c r="T10" s="54"/>
      <c r="U10" s="53"/>
      <c r="V10" s="53"/>
      <c r="W10" s="83"/>
      <c r="X10" s="54"/>
      <c r="Y10" s="53"/>
      <c r="Z10" s="53"/>
      <c r="AA10" s="89"/>
      <c r="AB10" s="52"/>
      <c r="AC10" s="53"/>
      <c r="AD10" s="53"/>
      <c r="AE10" s="83"/>
      <c r="AF10" s="143"/>
      <c r="AG10" s="132"/>
    </row>
    <row r="11" spans="1:33" ht="26.5" customHeight="1" thickBot="1" x14ac:dyDescent="0.55000000000000004">
      <c r="A11" s="56"/>
      <c r="B11" s="57"/>
      <c r="C11" s="57"/>
      <c r="D11" s="60"/>
      <c r="E11" s="60"/>
      <c r="F11" s="60"/>
      <c r="G11" s="85"/>
      <c r="H11" s="60"/>
      <c r="I11" s="60"/>
      <c r="J11" s="60"/>
      <c r="K11" s="85"/>
      <c r="L11" s="60"/>
      <c r="M11" s="60"/>
      <c r="N11" s="60"/>
      <c r="O11" s="85"/>
      <c r="P11" s="60"/>
      <c r="Q11" s="60"/>
      <c r="R11" s="60"/>
      <c r="S11" s="85"/>
      <c r="T11" s="60"/>
      <c r="U11" s="60"/>
      <c r="V11" s="60"/>
      <c r="W11" s="85"/>
      <c r="X11" s="60"/>
      <c r="Y11" s="60"/>
      <c r="Z11" s="60"/>
      <c r="AA11" s="85"/>
      <c r="AB11" s="60"/>
      <c r="AC11" s="60"/>
      <c r="AD11" s="60"/>
      <c r="AE11" s="84"/>
      <c r="AF11" s="58"/>
      <c r="AG11" s="59"/>
    </row>
    <row r="12" spans="1:33" ht="15" customHeight="1" x14ac:dyDescent="0.25">
      <c r="A12" s="133">
        <v>2</v>
      </c>
      <c r="B12" s="160" t="s">
        <v>0</v>
      </c>
      <c r="C12" s="34" t="s">
        <v>11</v>
      </c>
      <c r="D12" s="42"/>
      <c r="E12" s="40"/>
      <c r="F12" s="40"/>
      <c r="G12" s="80"/>
      <c r="H12" s="38"/>
      <c r="I12" s="40"/>
      <c r="J12" s="40"/>
      <c r="K12" s="86"/>
      <c r="L12" s="42"/>
      <c r="M12" s="40"/>
      <c r="N12" s="40"/>
      <c r="O12" s="80"/>
      <c r="P12" s="38"/>
      <c r="Q12" s="40"/>
      <c r="R12" s="40"/>
      <c r="S12" s="86"/>
      <c r="T12" s="42"/>
      <c r="U12" s="40"/>
      <c r="V12" s="40"/>
      <c r="W12" s="80"/>
      <c r="X12" s="38"/>
      <c r="Y12" s="40"/>
      <c r="Z12" s="40"/>
      <c r="AA12" s="86"/>
      <c r="AB12" s="42"/>
      <c r="AC12" s="40"/>
      <c r="AD12" s="40"/>
      <c r="AE12" s="80"/>
      <c r="AF12" s="140">
        <f>SUM(D12:AE12)</f>
        <v>0</v>
      </c>
      <c r="AG12" s="129">
        <f>SUM(D13:AE13)</f>
        <v>0</v>
      </c>
    </row>
    <row r="13" spans="1:33" ht="15" customHeight="1" x14ac:dyDescent="0.25">
      <c r="A13" s="134"/>
      <c r="B13" s="161"/>
      <c r="C13" s="35" t="s">
        <v>12</v>
      </c>
      <c r="D13" s="47"/>
      <c r="E13" s="45"/>
      <c r="F13" s="45"/>
      <c r="G13" s="81"/>
      <c r="H13" s="43"/>
      <c r="I13" s="45"/>
      <c r="J13" s="45"/>
      <c r="K13" s="87"/>
      <c r="L13" s="47"/>
      <c r="M13" s="45"/>
      <c r="N13" s="45"/>
      <c r="O13" s="81"/>
      <c r="P13" s="43"/>
      <c r="Q13" s="45"/>
      <c r="R13" s="45"/>
      <c r="S13" s="87"/>
      <c r="T13" s="47"/>
      <c r="U13" s="45"/>
      <c r="V13" s="45"/>
      <c r="W13" s="81"/>
      <c r="X13" s="43"/>
      <c r="Y13" s="45"/>
      <c r="Z13" s="45"/>
      <c r="AA13" s="87"/>
      <c r="AB13" s="47"/>
      <c r="AC13" s="45"/>
      <c r="AD13" s="45"/>
      <c r="AE13" s="81"/>
      <c r="AF13" s="141"/>
      <c r="AG13" s="130"/>
    </row>
    <row r="14" spans="1:33" ht="15" customHeight="1" x14ac:dyDescent="0.25">
      <c r="A14" s="134"/>
      <c r="B14" s="136" t="s">
        <v>1</v>
      </c>
      <c r="C14" s="36" t="s">
        <v>11</v>
      </c>
      <c r="D14" s="48"/>
      <c r="E14" s="49"/>
      <c r="F14" s="49"/>
      <c r="G14" s="82"/>
      <c r="H14" s="50"/>
      <c r="I14" s="49"/>
      <c r="J14" s="49"/>
      <c r="K14" s="82"/>
      <c r="L14" s="50"/>
      <c r="M14" s="49"/>
      <c r="N14" s="49"/>
      <c r="O14" s="82"/>
      <c r="P14" s="50"/>
      <c r="Q14" s="49"/>
      <c r="R14" s="49"/>
      <c r="S14" s="82"/>
      <c r="T14" s="50"/>
      <c r="U14" s="49"/>
      <c r="V14" s="49"/>
      <c r="W14" s="82"/>
      <c r="X14" s="50"/>
      <c r="Y14" s="49"/>
      <c r="Z14" s="49"/>
      <c r="AA14" s="88"/>
      <c r="AB14" s="48"/>
      <c r="AC14" s="49"/>
      <c r="AD14" s="49"/>
      <c r="AE14" s="82"/>
      <c r="AF14" s="142">
        <f>SUM(D14:AE14)</f>
        <v>0</v>
      </c>
      <c r="AG14" s="131">
        <f>SUM(D15:AE15)</f>
        <v>0</v>
      </c>
    </row>
    <row r="15" spans="1:33" ht="15" customHeight="1" x14ac:dyDescent="0.25">
      <c r="A15" s="134"/>
      <c r="B15" s="159"/>
      <c r="C15" s="35" t="s">
        <v>12</v>
      </c>
      <c r="D15" s="47"/>
      <c r="E15" s="45"/>
      <c r="F15" s="45"/>
      <c r="G15" s="81"/>
      <c r="H15" s="43"/>
      <c r="I15" s="45"/>
      <c r="J15" s="45"/>
      <c r="K15" s="81"/>
      <c r="L15" s="43"/>
      <c r="M15" s="45"/>
      <c r="N15" s="45"/>
      <c r="O15" s="81"/>
      <c r="P15" s="43"/>
      <c r="Q15" s="45"/>
      <c r="R15" s="45"/>
      <c r="S15" s="81"/>
      <c r="T15" s="43"/>
      <c r="U15" s="45"/>
      <c r="V15" s="45"/>
      <c r="W15" s="81"/>
      <c r="X15" s="43"/>
      <c r="Y15" s="45"/>
      <c r="Z15" s="45"/>
      <c r="AA15" s="87"/>
      <c r="AB15" s="47"/>
      <c r="AC15" s="45"/>
      <c r="AD15" s="45"/>
      <c r="AE15" s="81"/>
      <c r="AF15" s="141"/>
      <c r="AG15" s="130"/>
    </row>
    <row r="16" spans="1:33" ht="15" customHeight="1" x14ac:dyDescent="0.25">
      <c r="A16" s="134"/>
      <c r="B16" s="162" t="s">
        <v>2</v>
      </c>
      <c r="C16" s="36" t="s">
        <v>11</v>
      </c>
      <c r="D16" s="48"/>
      <c r="E16" s="49"/>
      <c r="F16" s="49"/>
      <c r="G16" s="82"/>
      <c r="H16" s="50"/>
      <c r="I16" s="49"/>
      <c r="J16" s="49"/>
      <c r="K16" s="82"/>
      <c r="L16" s="50"/>
      <c r="M16" s="49"/>
      <c r="N16" s="49"/>
      <c r="O16" s="82"/>
      <c r="P16" s="50"/>
      <c r="Q16" s="49"/>
      <c r="R16" s="49"/>
      <c r="S16" s="82"/>
      <c r="T16" s="50"/>
      <c r="U16" s="49"/>
      <c r="V16" s="49"/>
      <c r="W16" s="82"/>
      <c r="X16" s="50"/>
      <c r="Y16" s="49"/>
      <c r="Z16" s="49"/>
      <c r="AA16" s="88"/>
      <c r="AB16" s="48"/>
      <c r="AC16" s="49"/>
      <c r="AD16" s="49"/>
      <c r="AE16" s="82"/>
      <c r="AF16" s="142">
        <f>SUM(D16:AE16)</f>
        <v>0</v>
      </c>
      <c r="AG16" s="131">
        <f>SUM(D17:AE17)</f>
        <v>0</v>
      </c>
    </row>
    <row r="17" spans="1:33" ht="15" customHeight="1" thickBot="1" x14ac:dyDescent="0.3">
      <c r="A17" s="135"/>
      <c r="B17" s="163"/>
      <c r="C17" s="37" t="s">
        <v>12</v>
      </c>
      <c r="D17" s="52"/>
      <c r="E17" s="53"/>
      <c r="F17" s="53"/>
      <c r="G17" s="83"/>
      <c r="H17" s="54"/>
      <c r="I17" s="53"/>
      <c r="J17" s="53"/>
      <c r="K17" s="83"/>
      <c r="L17" s="54"/>
      <c r="M17" s="53"/>
      <c r="N17" s="53"/>
      <c r="O17" s="83"/>
      <c r="P17" s="54"/>
      <c r="Q17" s="53"/>
      <c r="R17" s="53"/>
      <c r="S17" s="83"/>
      <c r="T17" s="54"/>
      <c r="U17" s="53"/>
      <c r="V17" s="53"/>
      <c r="W17" s="83"/>
      <c r="X17" s="54"/>
      <c r="Y17" s="53"/>
      <c r="Z17" s="53"/>
      <c r="AA17" s="89"/>
      <c r="AB17" s="52"/>
      <c r="AC17" s="53"/>
      <c r="AD17" s="53"/>
      <c r="AE17" s="83"/>
      <c r="AF17" s="143"/>
      <c r="AG17" s="132"/>
    </row>
    <row r="18" spans="1:33" ht="26.5" customHeight="1" thickBot="1" x14ac:dyDescent="0.55000000000000004">
      <c r="A18" s="56"/>
      <c r="B18" s="57"/>
      <c r="C18" s="57"/>
      <c r="D18" s="60"/>
      <c r="E18" s="60"/>
      <c r="F18" s="60"/>
      <c r="G18" s="85"/>
      <c r="H18" s="60"/>
      <c r="I18" s="60"/>
      <c r="J18" s="60"/>
      <c r="K18" s="85"/>
      <c r="L18" s="60"/>
      <c r="M18" s="60"/>
      <c r="N18" s="60"/>
      <c r="O18" s="85"/>
      <c r="P18" s="60"/>
      <c r="Q18" s="60"/>
      <c r="R18" s="60"/>
      <c r="S18" s="85"/>
      <c r="T18" s="60"/>
      <c r="U18" s="60"/>
      <c r="V18" s="60"/>
      <c r="W18" s="85"/>
      <c r="X18" s="60"/>
      <c r="Y18" s="60"/>
      <c r="Z18" s="60"/>
      <c r="AA18" s="85"/>
      <c r="AB18" s="60"/>
      <c r="AC18" s="60"/>
      <c r="AD18" s="60"/>
      <c r="AE18" s="84"/>
      <c r="AF18" s="58"/>
      <c r="AG18" s="59"/>
    </row>
    <row r="19" spans="1:33" ht="15" customHeight="1" x14ac:dyDescent="0.25">
      <c r="A19" s="133">
        <v>3</v>
      </c>
      <c r="B19" s="160" t="s">
        <v>0</v>
      </c>
      <c r="C19" s="34" t="s">
        <v>11</v>
      </c>
      <c r="D19" s="42"/>
      <c r="E19" s="40"/>
      <c r="F19" s="40"/>
      <c r="G19" s="80"/>
      <c r="H19" s="38"/>
      <c r="I19" s="40"/>
      <c r="J19" s="40"/>
      <c r="K19" s="80"/>
      <c r="L19" s="38"/>
      <c r="M19" s="40"/>
      <c r="N19" s="40"/>
      <c r="O19" s="80"/>
      <c r="P19" s="38"/>
      <c r="Q19" s="40"/>
      <c r="R19" s="40"/>
      <c r="S19" s="80"/>
      <c r="T19" s="38"/>
      <c r="U19" s="40"/>
      <c r="V19" s="40"/>
      <c r="W19" s="80"/>
      <c r="X19" s="38"/>
      <c r="Y19" s="40"/>
      <c r="Z19" s="40"/>
      <c r="AA19" s="86"/>
      <c r="AB19" s="42"/>
      <c r="AC19" s="40"/>
      <c r="AD19" s="40"/>
      <c r="AE19" s="80"/>
      <c r="AF19" s="140">
        <f>SUM(D19:AE19)</f>
        <v>0</v>
      </c>
      <c r="AG19" s="129">
        <f>SUM(D20:AE20)</f>
        <v>0</v>
      </c>
    </row>
    <row r="20" spans="1:33" ht="15" customHeight="1" x14ac:dyDescent="0.25">
      <c r="A20" s="134"/>
      <c r="B20" s="161"/>
      <c r="C20" s="35" t="s">
        <v>12</v>
      </c>
      <c r="D20" s="47"/>
      <c r="E20" s="45"/>
      <c r="F20" s="45"/>
      <c r="G20" s="81"/>
      <c r="H20" s="43"/>
      <c r="I20" s="45"/>
      <c r="J20" s="45"/>
      <c r="K20" s="81"/>
      <c r="L20" s="43"/>
      <c r="M20" s="45"/>
      <c r="N20" s="45"/>
      <c r="O20" s="81"/>
      <c r="P20" s="43"/>
      <c r="Q20" s="45"/>
      <c r="R20" s="45"/>
      <c r="S20" s="81"/>
      <c r="T20" s="43"/>
      <c r="U20" s="45"/>
      <c r="V20" s="45"/>
      <c r="W20" s="81"/>
      <c r="X20" s="43"/>
      <c r="Y20" s="45"/>
      <c r="Z20" s="45"/>
      <c r="AA20" s="87"/>
      <c r="AB20" s="47"/>
      <c r="AC20" s="45"/>
      <c r="AD20" s="45"/>
      <c r="AE20" s="81"/>
      <c r="AF20" s="141"/>
      <c r="AG20" s="130"/>
    </row>
    <row r="21" spans="1:33" ht="15" customHeight="1" x14ac:dyDescent="0.25">
      <c r="A21" s="134"/>
      <c r="B21" s="136" t="s">
        <v>1</v>
      </c>
      <c r="C21" s="36" t="s">
        <v>11</v>
      </c>
      <c r="D21" s="48"/>
      <c r="E21" s="49"/>
      <c r="F21" s="49"/>
      <c r="G21" s="82"/>
      <c r="H21" s="50"/>
      <c r="I21" s="49"/>
      <c r="J21" s="49"/>
      <c r="K21" s="88"/>
      <c r="L21" s="48"/>
      <c r="M21" s="49"/>
      <c r="N21" s="49"/>
      <c r="O21" s="82"/>
      <c r="P21" s="50"/>
      <c r="Q21" s="49"/>
      <c r="R21" s="49"/>
      <c r="S21" s="88"/>
      <c r="T21" s="48"/>
      <c r="U21" s="49"/>
      <c r="V21" s="49"/>
      <c r="W21" s="82"/>
      <c r="X21" s="50"/>
      <c r="Y21" s="49"/>
      <c r="Z21" s="49"/>
      <c r="AA21" s="88"/>
      <c r="AB21" s="48"/>
      <c r="AC21" s="49"/>
      <c r="AD21" s="49"/>
      <c r="AE21" s="82"/>
      <c r="AF21" s="142">
        <f>SUM(D21:AE21)</f>
        <v>0</v>
      </c>
      <c r="AG21" s="131">
        <f>SUM(D22:AE22)</f>
        <v>0</v>
      </c>
    </row>
    <row r="22" spans="1:33" ht="15" customHeight="1" x14ac:dyDescent="0.25">
      <c r="A22" s="134"/>
      <c r="B22" s="159"/>
      <c r="C22" s="35" t="s">
        <v>12</v>
      </c>
      <c r="D22" s="47"/>
      <c r="E22" s="45"/>
      <c r="F22" s="45"/>
      <c r="G22" s="81"/>
      <c r="H22" s="43"/>
      <c r="I22" s="45"/>
      <c r="J22" s="45"/>
      <c r="K22" s="87"/>
      <c r="L22" s="47"/>
      <c r="M22" s="45"/>
      <c r="N22" s="45"/>
      <c r="O22" s="81"/>
      <c r="P22" s="43"/>
      <c r="Q22" s="45"/>
      <c r="R22" s="45"/>
      <c r="S22" s="87"/>
      <c r="T22" s="47"/>
      <c r="U22" s="45"/>
      <c r="V22" s="45"/>
      <c r="W22" s="81"/>
      <c r="X22" s="43"/>
      <c r="Y22" s="45"/>
      <c r="Z22" s="45"/>
      <c r="AA22" s="87"/>
      <c r="AB22" s="47"/>
      <c r="AC22" s="45"/>
      <c r="AD22" s="45"/>
      <c r="AE22" s="81"/>
      <c r="AF22" s="141"/>
      <c r="AG22" s="130"/>
    </row>
    <row r="23" spans="1:33" ht="15" customHeight="1" x14ac:dyDescent="0.25">
      <c r="A23" s="134"/>
      <c r="B23" s="162" t="s">
        <v>2</v>
      </c>
      <c r="C23" s="36" t="s">
        <v>11</v>
      </c>
      <c r="D23" s="48"/>
      <c r="E23" s="49"/>
      <c r="F23" s="49"/>
      <c r="G23" s="82"/>
      <c r="H23" s="50"/>
      <c r="I23" s="49"/>
      <c r="J23" s="49"/>
      <c r="K23" s="82"/>
      <c r="L23" s="50"/>
      <c r="M23" s="49"/>
      <c r="N23" s="49"/>
      <c r="O23" s="82"/>
      <c r="P23" s="50"/>
      <c r="Q23" s="49"/>
      <c r="R23" s="49"/>
      <c r="S23" s="82"/>
      <c r="T23" s="50"/>
      <c r="U23" s="49"/>
      <c r="V23" s="49"/>
      <c r="W23" s="82"/>
      <c r="X23" s="50"/>
      <c r="Y23" s="49"/>
      <c r="Z23" s="49"/>
      <c r="AA23" s="88"/>
      <c r="AB23" s="48"/>
      <c r="AC23" s="49"/>
      <c r="AD23" s="49"/>
      <c r="AE23" s="82"/>
      <c r="AF23" s="142">
        <f>SUM(D23:AE23)</f>
        <v>0</v>
      </c>
      <c r="AG23" s="131">
        <f>SUM(D24:AE24)</f>
        <v>0</v>
      </c>
    </row>
    <row r="24" spans="1:33" ht="15" customHeight="1" thickBot="1" x14ac:dyDescent="0.3">
      <c r="A24" s="135"/>
      <c r="B24" s="163"/>
      <c r="C24" s="37" t="s">
        <v>12</v>
      </c>
      <c r="D24" s="52"/>
      <c r="E24" s="53"/>
      <c r="F24" s="53"/>
      <c r="G24" s="83"/>
      <c r="H24" s="54"/>
      <c r="I24" s="53"/>
      <c r="J24" s="53"/>
      <c r="K24" s="83"/>
      <c r="L24" s="54"/>
      <c r="M24" s="53"/>
      <c r="N24" s="53"/>
      <c r="O24" s="83"/>
      <c r="P24" s="54"/>
      <c r="Q24" s="53"/>
      <c r="R24" s="53"/>
      <c r="S24" s="83"/>
      <c r="T24" s="54"/>
      <c r="U24" s="53"/>
      <c r="V24" s="53"/>
      <c r="W24" s="83"/>
      <c r="X24" s="54"/>
      <c r="Y24" s="53"/>
      <c r="Z24" s="53"/>
      <c r="AA24" s="89"/>
      <c r="AB24" s="52"/>
      <c r="AC24" s="53"/>
      <c r="AD24" s="53"/>
      <c r="AE24" s="83"/>
      <c r="AF24" s="143"/>
      <c r="AG24" s="132"/>
    </row>
    <row r="25" spans="1:33" ht="26.5" customHeight="1" thickBot="1" x14ac:dyDescent="0.3">
      <c r="X25" s="126" t="s">
        <v>36</v>
      </c>
      <c r="Y25" s="127"/>
      <c r="Z25" s="127"/>
      <c r="AA25" s="127"/>
      <c r="AB25" s="127"/>
      <c r="AC25" s="127"/>
      <c r="AD25" s="127"/>
      <c r="AE25" s="128"/>
      <c r="AF25" s="32">
        <f>SUM(AF5:AF10,AF12:AF17,AF19:AF24)/9</f>
        <v>0</v>
      </c>
      <c r="AG25" s="33">
        <f>SUM(AG5:AG10,AG12:AG17,AG19:AG24)/9</f>
        <v>0</v>
      </c>
    </row>
    <row r="26" spans="1:33" ht="15" customHeight="1" x14ac:dyDescent="0.25"/>
    <row r="27" spans="1:33" s="21" customFormat="1" ht="35.15" customHeight="1" x14ac:dyDescent="0.25">
      <c r="B27" s="22" t="s">
        <v>8</v>
      </c>
      <c r="C27" s="22"/>
      <c r="D27" s="23"/>
      <c r="E27" s="23"/>
      <c r="F27" s="23"/>
      <c r="G27" s="23"/>
      <c r="H27" s="23"/>
      <c r="I27" s="27" t="s">
        <v>42</v>
      </c>
      <c r="AF27" s="20"/>
      <c r="AG27" s="20"/>
    </row>
    <row r="28" spans="1:33" s="21" customFormat="1" ht="35.15" customHeight="1" x14ac:dyDescent="0.25">
      <c r="B28" s="22"/>
      <c r="C28" s="22"/>
      <c r="D28" s="23"/>
      <c r="E28" s="23"/>
      <c r="F28" s="23"/>
      <c r="G28" s="23"/>
      <c r="H28" s="23"/>
      <c r="I28" s="27" t="s">
        <v>43</v>
      </c>
      <c r="AF28" s="20"/>
      <c r="AG28" s="20"/>
    </row>
    <row r="29" spans="1:33" s="21" customFormat="1" ht="35.15" customHeight="1" x14ac:dyDescent="0.25">
      <c r="B29" s="22"/>
      <c r="C29" s="22"/>
      <c r="D29" s="23"/>
      <c r="E29" s="23"/>
      <c r="F29" s="23"/>
      <c r="G29" s="23"/>
      <c r="H29" s="23"/>
      <c r="I29" s="27" t="s">
        <v>44</v>
      </c>
      <c r="AF29" s="20"/>
      <c r="AG29" s="20"/>
    </row>
    <row r="30" spans="1:33" s="21" customFormat="1" ht="35.15" customHeight="1" x14ac:dyDescent="0.25">
      <c r="B30" s="22"/>
      <c r="C30" s="22"/>
      <c r="D30" s="23"/>
      <c r="E30" s="23"/>
      <c r="F30" s="23"/>
      <c r="G30" s="23"/>
      <c r="H30" s="23"/>
      <c r="I30" s="27" t="s">
        <v>45</v>
      </c>
      <c r="AF30" s="20"/>
      <c r="AG30" s="20"/>
    </row>
    <row r="31" spans="1:33" s="21" customFormat="1" ht="15" customHeight="1" x14ac:dyDescent="0.25">
      <c r="B31" s="22"/>
      <c r="C31" s="22"/>
      <c r="D31" s="23"/>
      <c r="E31" s="23"/>
      <c r="F31" s="23"/>
      <c r="G31" s="23"/>
      <c r="H31" s="23"/>
      <c r="AF31" s="20"/>
      <c r="AG31" s="20"/>
    </row>
    <row r="32" spans="1:33" s="21" customFormat="1" ht="35.15" customHeight="1" x14ac:dyDescent="0.25">
      <c r="B32" s="22" t="s">
        <v>10</v>
      </c>
      <c r="C32" s="22"/>
      <c r="D32" s="23"/>
      <c r="E32" s="23"/>
      <c r="F32" s="23"/>
      <c r="G32" s="23"/>
      <c r="H32" s="23"/>
      <c r="I32" s="27" t="s">
        <v>30</v>
      </c>
      <c r="AF32" s="20"/>
      <c r="AG32" s="20"/>
    </row>
    <row r="33" spans="2:33" s="3" customFormat="1" ht="15" customHeight="1" x14ac:dyDescent="0.5">
      <c r="Y33" s="4"/>
      <c r="Z33" s="4"/>
    </row>
    <row r="34" spans="2:33" s="21" customFormat="1" ht="35.15" customHeight="1" x14ac:dyDescent="0.25">
      <c r="B34" s="22" t="s">
        <v>21</v>
      </c>
      <c r="C34" s="22"/>
      <c r="D34" s="23"/>
      <c r="E34" s="23"/>
      <c r="F34" s="23"/>
      <c r="G34" s="23"/>
      <c r="I34" s="22" t="s">
        <v>24</v>
      </c>
      <c r="L34" s="95" t="s">
        <v>0</v>
      </c>
      <c r="M34" s="78">
        <v>0</v>
      </c>
      <c r="N34" s="20"/>
      <c r="O34" s="19"/>
      <c r="P34" s="108" t="s">
        <v>1</v>
      </c>
      <c r="Q34" s="78">
        <v>0</v>
      </c>
      <c r="R34" s="20"/>
      <c r="T34" s="124" t="s">
        <v>2</v>
      </c>
      <c r="U34" s="78">
        <v>0</v>
      </c>
      <c r="V34" s="20"/>
      <c r="W34" s="20"/>
      <c r="X34" s="20"/>
      <c r="Y34" s="20"/>
      <c r="Z34" s="20"/>
      <c r="AD34" s="20"/>
      <c r="AE34" s="20"/>
    </row>
    <row r="35" spans="2:33" ht="35.15" customHeight="1" x14ac:dyDescent="0.25">
      <c r="B35" s="22" t="s">
        <v>22</v>
      </c>
      <c r="I35" s="96" t="s">
        <v>25</v>
      </c>
      <c r="J35" s="97"/>
      <c r="K35" s="98"/>
      <c r="L35" s="98"/>
      <c r="M35" s="99">
        <v>0</v>
      </c>
      <c r="N35" s="98"/>
      <c r="O35" s="98"/>
      <c r="P35" s="98"/>
      <c r="Q35" s="99">
        <v>0</v>
      </c>
      <c r="R35" s="98"/>
      <c r="S35" s="98"/>
      <c r="T35" s="98"/>
      <c r="U35" s="99">
        <v>0</v>
      </c>
      <c r="AD35" s="5"/>
      <c r="AE35" s="5"/>
      <c r="AF35" s="2"/>
      <c r="AG35" s="2"/>
    </row>
    <row r="36" spans="2:33" ht="29.5" x14ac:dyDescent="0.25">
      <c r="I36" s="100" t="s">
        <v>26</v>
      </c>
      <c r="J36" s="101"/>
      <c r="K36" s="102"/>
      <c r="L36" s="102"/>
      <c r="M36" s="103">
        <f>SUM(M34:M35)</f>
        <v>0</v>
      </c>
      <c r="N36" s="102"/>
      <c r="O36" s="102"/>
      <c r="P36" s="102"/>
      <c r="Q36" s="103">
        <f>SUM(Q34:Q35)</f>
        <v>0</v>
      </c>
      <c r="R36" s="102"/>
      <c r="S36" s="102"/>
      <c r="T36" s="102"/>
      <c r="U36" s="103">
        <f>SUM(U34:U35)</f>
        <v>0</v>
      </c>
    </row>
    <row r="38" spans="2:33" s="1" customFormat="1" ht="29.5" x14ac:dyDescent="0.5">
      <c r="B38" s="22" t="s">
        <v>60</v>
      </c>
      <c r="I38" s="1" t="s">
        <v>61</v>
      </c>
      <c r="AF38" s="4"/>
      <c r="AG38" s="4"/>
    </row>
    <row r="39" spans="2:33" s="1" customFormat="1" ht="25" x14ac:dyDescent="0.5">
      <c r="AF39" s="4"/>
      <c r="AG39" s="4"/>
    </row>
  </sheetData>
  <mergeCells count="37">
    <mergeCell ref="B12:B13"/>
    <mergeCell ref="AF9:AF10"/>
    <mergeCell ref="AG9:AG10"/>
    <mergeCell ref="AF5:AF6"/>
    <mergeCell ref="AG5:AG6"/>
    <mergeCell ref="AF7:AF8"/>
    <mergeCell ref="AG7:AG8"/>
    <mergeCell ref="AG23:AG24"/>
    <mergeCell ref="AF16:AF17"/>
    <mergeCell ref="A3:A4"/>
    <mergeCell ref="B3:B4"/>
    <mergeCell ref="C3:C4"/>
    <mergeCell ref="A5:A10"/>
    <mergeCell ref="B5:B6"/>
    <mergeCell ref="B7:B8"/>
    <mergeCell ref="B9:B10"/>
    <mergeCell ref="A12:A17"/>
    <mergeCell ref="AG19:AG20"/>
    <mergeCell ref="B21:B22"/>
    <mergeCell ref="AF21:AF22"/>
    <mergeCell ref="AG21:AG22"/>
    <mergeCell ref="B16:B17"/>
    <mergeCell ref="A19:A24"/>
    <mergeCell ref="B19:B20"/>
    <mergeCell ref="AF19:AF20"/>
    <mergeCell ref="B23:B24"/>
    <mergeCell ref="AF23:AF24"/>
    <mergeCell ref="X25:AE25"/>
    <mergeCell ref="AF3:AG3"/>
    <mergeCell ref="A1:G2"/>
    <mergeCell ref="H1:AE2"/>
    <mergeCell ref="AG16:AG17"/>
    <mergeCell ref="AF12:AF13"/>
    <mergeCell ref="AG12:AG13"/>
    <mergeCell ref="B14:B15"/>
    <mergeCell ref="AF14:AF15"/>
    <mergeCell ref="AG14:AG15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N°201_2 squadre-1h notte</vt:lpstr>
      <vt:lpstr>riempire (2 squadre-1h)</vt:lpstr>
      <vt:lpstr>N°202_2 squadre-2h notte</vt:lpstr>
      <vt:lpstr>riempire (2 squadre-2h)</vt:lpstr>
      <vt:lpstr>N°301_3 squadre-5 giorni</vt:lpstr>
      <vt:lpstr>riempire (3 squadre)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Nacht- und Feiertagsarbeit (2- und 3-Schicht)_i</dc:title>
  <dc:creator>Anton Flückiger</dc:creator>
  <cp:lastModifiedBy>Rubin Barbara SECO</cp:lastModifiedBy>
  <cp:lastPrinted>2007-11-12T08:02:43Z</cp:lastPrinted>
  <dcterms:created xsi:type="dcterms:W3CDTF">1998-05-07T11:23:00Z</dcterms:created>
  <dcterms:modified xsi:type="dcterms:W3CDTF">2022-10-17T11:47:45Z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COO.2101.104.5.853511</vt:lpwstr>
  </property>
  <property fmtid="{D5CDD505-2E9C-101B-9397-08002B2CF9AE}" pid="3" name="FSC#COOELAK@1.1001:Subject">
    <vt:lpwstr>Vollzug in Betrieben - Exécution dans les entreprises</vt:lpwstr>
  </property>
  <property fmtid="{D5CDD505-2E9C-101B-9397-08002B2CF9AE}" pid="4" name="FSC#COOELAK@1.1001:FileReference">
    <vt:lpwstr>Vollzug in Betrieben - Exécution dans les entreprises (525.0/2005/02526)</vt:lpwstr>
  </property>
  <property fmtid="{D5CDD505-2E9C-101B-9397-08002B2CF9AE}" pid="5" name="FSC#COOELAK@1.1001:FileRefYear">
    <vt:lpwstr>2005</vt:lpwstr>
  </property>
  <property fmtid="{D5CDD505-2E9C-101B-9397-08002B2CF9AE}" pid="6" name="FSC#COOELAK@1.1001:FileRefOrdinal">
    <vt:lpwstr>2526</vt:lpwstr>
  </property>
  <property fmtid="{D5CDD505-2E9C-101B-9397-08002B2CF9AE}" pid="7" name="FSC#COOELAK@1.1001:FileRefOU">
    <vt:lpwstr>ABAI /seco inaktiv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seco Flückiger</vt:lpwstr>
  </property>
  <property fmtid="{D5CDD505-2E9C-101B-9397-08002B2CF9AE}" pid="10" name="FSC#COOELAK@1.1001:OwnerExtension">
    <vt:lpwstr>+41 (31) 323 55 83</vt:lpwstr>
  </property>
  <property fmtid="{D5CDD505-2E9C-101B-9397-08002B2CF9AE}" pid="11" name="FSC#COOELAK@1.1001:OwnerFaxExtension">
    <vt:lpwstr>+41 (31) 322 78 31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04.04.2007 14:54:14</vt:lpwstr>
  </property>
  <property fmtid="{D5CDD505-2E9C-101B-9397-08002B2CF9AE}" pid="18" name="FSC#COOELAK@1.1001:OU">
    <vt:lpwstr>Eidg. Arbeitsinspektion Ost (ABAI /seco)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*COO.2101.104.5.853511*</vt:lpwstr>
  </property>
  <property fmtid="{D5CDD505-2E9C-101B-9397-08002B2CF9AE}" pid="21" name="FSC#COOELAK@1.1001:RefBarCode">
    <vt:lpwstr>*VO_Nacht- und Feiertagsarbeit (2- und 3-Schicht)_i*</vt:lpwstr>
  </property>
  <property fmtid="{D5CDD505-2E9C-101B-9397-08002B2CF9AE}" pid="22" name="FSC#COOELAK@1.1001:FileRefBarCode">
    <vt:lpwstr>*Vollzug in Betrieben - Exécution dans les entreprises (525.0/2005/02526)*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525.0</vt:lpwstr>
  </property>
  <property fmtid="{D5CDD505-2E9C-101B-9397-08002B2CF9AE}" pid="42" name="FSC#EVDCFG@15.1400:Dossierref">
    <vt:lpwstr>525.0/2005/02526</vt:lpwstr>
  </property>
  <property fmtid="{D5CDD505-2E9C-101B-9397-08002B2CF9AE}" pid="43" name="FSC#EVDCFG@15.1400:FileRespEmail">
    <vt:lpwstr>anton.flueckiger@seco.admin.ch</vt:lpwstr>
  </property>
  <property fmtid="{D5CDD505-2E9C-101B-9397-08002B2CF9AE}" pid="44" name="FSC#EVDCFG@15.1400:FileRespFax">
    <vt:lpwstr>+41 (31) 322 78 31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Anton Flückiger</vt:lpwstr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fat</vt:lpwstr>
  </property>
  <property fmtid="{D5CDD505-2E9C-101B-9397-08002B2CF9AE}" pid="52" name="FSC#EVDCFG@15.1400:FileRespStreet">
    <vt:lpwstr>Effingerstrasse 31</vt:lpwstr>
  </property>
  <property fmtid="{D5CDD505-2E9C-101B-9397-08002B2CF9AE}" pid="53" name="FSC#EVDCFG@15.1400:FileRespTel">
    <vt:lpwstr>+41 (31) 323 55 83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*COO.2101.104.6.696811*</vt:lpwstr>
  </property>
  <property fmtid="{D5CDD505-2E9C-101B-9397-08002B2CF9AE}" pid="66" name="FSC#EVDCFG@15.1400:Subject">
    <vt:lpwstr>Formular Schichtpläne, inkl. Erläuterungen/Merkblätter</vt:lpwstr>
  </property>
  <property fmtid="{D5CDD505-2E9C-101B-9397-08002B2CF9AE}" pid="67" name="FSC#EVDCFG@15.1400:Title">
    <vt:lpwstr>Formular Schichtpläne, inkl. Erläuterungen/Merkblätter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>Spécialiste de temps du travail / Chargés de sécurité </vt:lpwstr>
  </property>
  <property fmtid="{D5CDD505-2E9C-101B-9397-08002B2CF9AE}" pid="75" name="FSC#EVDCFG@15.1400:SalutationGermanUser">
    <vt:lpwstr>Arbeitszeitspezialist / Sicherheitsfachmann</vt:lpwstr>
  </property>
  <property fmtid="{D5CDD505-2E9C-101B-9397-08002B2CF9AE}" pid="76" name="FSC#EVDCFG@15.1400:SalutationItalianUser">
    <vt:lpwstr>Specialista nell'ambito durate del lavoro / Esperti della sicurezza  </vt:lpwstr>
  </property>
  <property fmtid="{D5CDD505-2E9C-101B-9397-08002B2CF9AE}" pid="77" name="FSC#EVDCFG@15.1400:FileRespOrgShortname">
    <vt:lpwstr>ABAS /seco</vt:lpwstr>
  </property>
  <property fmtid="{D5CDD505-2E9C-101B-9397-08002B2CF9AE}" pid="78" name="FSC#EVDCFG@15.1400:ActualVersionNumber">
    <vt:lpwstr>3</vt:lpwstr>
  </property>
  <property fmtid="{D5CDD505-2E9C-101B-9397-08002B2CF9AE}" pid="79" name="FSC#EVDCFG@15.1400:ActualVersionCreatedAt">
    <vt:lpwstr>12.01.2011 10:30:01</vt:lpwstr>
  </property>
  <property fmtid="{D5CDD505-2E9C-101B-9397-08002B2CF9AE}" pid="80" name="FSC#EVDCFG@15.1400:ResponsibleBureau_DE">
    <vt:lpwstr>Staatssekretariat für Wirtschaft SECO</vt:lpwstr>
  </property>
  <property fmtid="{D5CDD505-2E9C-101B-9397-08002B2CF9AE}" pid="81" name="FSC#EVDCFG@15.1400:ResponsibleBureau_EN">
    <vt:lpwstr>State Secretariat for Economic Affairs SECO</vt:lpwstr>
  </property>
  <property fmtid="{D5CDD505-2E9C-101B-9397-08002B2CF9AE}" pid="82" name="FSC#EVDCFG@15.1400:ResponsibleBureau_FR">
    <vt:lpwstr>Secrétariat d'Etat à l'économie SECO</vt:lpwstr>
  </property>
  <property fmtid="{D5CDD505-2E9C-101B-9397-08002B2CF9AE}" pid="83" name="FSC#EVDCFG@15.1400:ResponsibleBureau_IT">
    <vt:lpwstr>Segreteria di Stato dell'economia SECO</vt:lpwstr>
  </property>
  <property fmtid="{D5CDD505-2E9C-101B-9397-08002B2CF9AE}" pid="84" name="FSC#COOELAK@1.1001:CurrentUserRolePos">
    <vt:lpwstr>Sachbearbeiter/-in</vt:lpwstr>
  </property>
  <property fmtid="{D5CDD505-2E9C-101B-9397-08002B2CF9AE}" pid="85" name="FSC#COOELAK@1.1001:CurrentUserEmail">
    <vt:lpwstr>maya.fahrni@seco.admin.ch</vt:lpwstr>
  </property>
  <property fmtid="{D5CDD505-2E9C-101B-9397-08002B2CF9AE}" pid="86" name="FSC#EVDCFG@15.1400:UserInCharge">
    <vt:lpwstr/>
  </property>
</Properties>
</file>